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nnil64\Downloads\"/>
    </mc:Choice>
  </mc:AlternateContent>
  <xr:revisionPtr revIDLastSave="0" documentId="8_{EE42F7F4-9E24-4D25-B49E-A7999C1552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förslag" sheetId="1" r:id="rId1"/>
    <sheet name="Förklaring kostnadsställen" sheetId="3" r:id="rId2"/>
    <sheet name="Budgetinstruktio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11" i="1"/>
  <c r="C11" i="1"/>
  <c r="C35" i="1"/>
</calcChain>
</file>

<file path=xl/sharedStrings.xml><?xml version="1.0" encoding="utf-8"?>
<sst xmlns="http://schemas.openxmlformats.org/spreadsheetml/2006/main" count="100" uniqueCount="82">
  <si>
    <t xml:space="preserve">Sveriges Lärare </t>
  </si>
  <si>
    <t>Örebro</t>
  </si>
  <si>
    <t>BUDGETFÖRSLAG</t>
  </si>
  <si>
    <t xml:space="preserve">Verksamhetsår </t>
  </si>
  <si>
    <t>INTÄKTER</t>
  </si>
  <si>
    <t>Intäkter 2025</t>
  </si>
  <si>
    <t>Budgetutrymme</t>
  </si>
  <si>
    <t>Studeranderekrytering</t>
  </si>
  <si>
    <t>Tillfört överskott</t>
  </si>
  <si>
    <t>Summa intäkter</t>
  </si>
  <si>
    <t>KOSTNADER</t>
  </si>
  <si>
    <t>Förslag till Budget 2026</t>
  </si>
  <si>
    <t>Resultat 2025</t>
  </si>
  <si>
    <t>Budget 2025</t>
  </si>
  <si>
    <t>Styrelsearbete</t>
  </si>
  <si>
    <t>Styrelse/Utbildning</t>
  </si>
  <si>
    <t>Styrelse/Konferens</t>
  </si>
  <si>
    <t>Styrelse/Möte</t>
  </si>
  <si>
    <t>Årsmöte (enbart Stockholm, Göteborg och Malmö)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</si>
  <si>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</si>
  <si>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</si>
  <si>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</si>
  <si>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</si>
  <si>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</si>
  <si>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</si>
  <si>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</si>
  <si>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</si>
  <si>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</si>
  <si>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</si>
  <si>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</si>
  <si>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 *</t>
  </si>
  <si>
    <t>Skolform/Gymnasie *</t>
  </si>
  <si>
    <t>Skolform/övrigt</t>
  </si>
  <si>
    <t>Övrigt</t>
  </si>
  <si>
    <t>Distriktsråd</t>
  </si>
  <si>
    <t>SUMMA KOSTNADER</t>
  </si>
  <si>
    <t>Budgeten scannas in och levereras till Aspia som en bilaga i ett Mybusiness meddelande efter årsmötet.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</si>
  <si>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</si>
  <si>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</si>
  <si>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</si>
  <si>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</si>
  <si>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</si>
  <si>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</si>
  <si>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</si>
  <si>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</si>
  <si>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</si>
  <si>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</si>
  <si>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</si>
  <si>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Kostnader för styrelsemöte, årsmöte</t>
  </si>
  <si>
    <t>Årsmöte</t>
  </si>
  <si>
    <t>Kostnader för Årsmöte (enbart Stockholm, Göteborg och Malmö)</t>
  </si>
  <si>
    <t>Grundutbildningar, skyddsombudsutbildningar, övriga utbildningsinsatser för ombud</t>
  </si>
  <si>
    <t>Ombudsträffar, nätverk, stöd till ombud, övriga ombudskostnader</t>
  </si>
  <si>
    <t>Utbildningar,föreläsningar, konferenser</t>
  </si>
  <si>
    <t>Nätverksträffar, arbetsplatsbesök, profilmaterial, andra aktiviteter</t>
  </si>
  <si>
    <t>Kostnader för studentaktiviteter</t>
  </si>
  <si>
    <t>Kostnader för pensionärsaktiviteter</t>
  </si>
  <si>
    <t xml:space="preserve">Kulturföreningen </t>
  </si>
  <si>
    <t>Kostnader för Kulturföreningen (enbart Stockholm)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</si>
  <si>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</si>
  <si>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</si>
  <si>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</si>
  <si>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</si>
  <si>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</si>
  <si>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Skolform/Grundskola</t>
  </si>
  <si>
    <t>Skolform/Gymnasie</t>
  </si>
  <si>
    <t>*Föreningens intäkt är tilldelat budgetutrymmet 2025. Det kommuniceras ut under januari.</t>
  </si>
  <si>
    <t>(Även om ni inte fått information om budgetutrymmet i början av Januari finns det medel och er verksamhet löper på som vanligt)</t>
  </si>
  <si>
    <t>*Utfallet från föregående år är en bra grund att gå efter när budgeten ska göras.</t>
  </si>
  <si>
    <t>*Titta igenom om ni har några fasta kostnader och om de kommer att öka i förhållande till föregående år.</t>
  </si>
  <si>
    <t>*Hur ser verksamhetsplanen för 2025 ut? Planera budgeten efter den.</t>
  </si>
  <si>
    <t>*Fastna inte i detaljerna utan försök att se de stora linjerna.</t>
  </si>
  <si>
    <t>*Välj kostnadsställen utifrån erat behov,se mer info i flik 2</t>
  </si>
  <si>
    <t>*Tänk på att momsen är en kostnad för föreningen när ni tar in offerter eller liknande.</t>
  </si>
  <si>
    <t>Nyhet: Budgetutrymme för lokala föreningar under kongressperioden 2025-2028</t>
  </si>
  <si>
    <t>Möjlighet för lokala föreningar att balansera kostnader över en kongressperiod </t>
  </si>
  <si>
    <t xml:space="preserve">Kongressen 2024 beslutade att från kalenderår 2025 till 2028 kan Sveriges Lärares föreningar balansera kostnader, dvs flytta över- resp. underskott mellan åren. </t>
  </si>
  <si>
    <t>Totalt över kongressperioden 2025-2028 ska det tilldelade budgetutrymmet hållas.</t>
  </si>
  <si>
    <t>Överskott 2025 plussas på budgetutrymmet 2026 och underskott 2025 dras av från budgetutrymmet 2026.</t>
  </si>
  <si>
    <t>Vid slutet av 2028 ska det inte ligga minus.</t>
  </si>
  <si>
    <t>Det nya är att redan 2025 kan föreningarna budgetera för mer eller mindre än budgetutrymmet.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</si>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</sst>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2"/>
      <color theme="1"/>
      <name val="Aptos"/>
      <family val="2"/>
      <charset val="1"/>
    </font>
    <font>
      <b/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44">
    <xf numFmtId="0" fontId="0" fillId="0" borderId="0" xfId="0"/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0" fontId="3" fillId="3" borderId="0" xfId="0" applyFont="1" applyFill="1"/>
    <xf numFmtId="0" fontId="8" fillId="3" borderId="0" xfId="0" applyFont="1" applyFill="1"/>
    <xf numFmtId="0" fontId="8" fillId="3" borderId="2" xfId="0" applyFont="1" applyFill="1" applyBorder="1" applyAlignment="1">
      <alignment horizontal="right"/>
    </xf>
    <xf numFmtId="0" fontId="8" fillId="3" borderId="2" xfId="0" applyFont="1" applyFill="1" applyBorder="1"/>
    <xf numFmtId="3" fontId="8" fillId="3" borderId="2" xfId="1" applyNumberFormat="1" applyFont="1" applyFill="1" applyBorder="1" applyProtection="1">
      <protection locked="0"/>
    </xf>
    <xf numFmtId="0" fontId="5" fillId="3" borderId="0" xfId="0" applyFont="1" applyFill="1"/>
    <xf numFmtId="0" fontId="5" fillId="3" borderId="2" xfId="0" applyFont="1" applyFill="1" applyBorder="1" applyAlignment="1">
      <alignment horizontal="right"/>
    </xf>
    <xf numFmtId="0" fontId="0" fillId="3" borderId="2" xfId="0" applyFill="1" applyBorder="1"/>
    <xf numFmtId="0" fontId="5" fillId="3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9" fillId="3" borderId="0" xfId="0" applyFont="1" applyFill="1" applyAlignment="1">
      <alignment horizontal="left" vertical="center"/>
    </xf>
    <xf numFmtId="0" fontId="0" fillId="3" borderId="3" xfId="0" applyFill="1" applyBorder="1"/>
    <xf numFmtId="0" fontId="3" fillId="3" borderId="3" xfId="0" applyFont="1" applyFill="1" applyBorder="1"/>
    <xf numFmtId="0" fontId="0" fillId="3" borderId="4" xfId="0" applyFill="1" applyBorder="1"/>
    <xf numFmtId="0" fontId="3" fillId="3" borderId="4" xfId="0" applyFont="1" applyFill="1" applyBorder="1"/>
    <xf numFmtId="0" fontId="13" fillId="3" borderId="0" xfId="0" applyFont="1" applyFill="1"/>
    <xf numFmtId="0" fontId="8" fillId="3" borderId="3" xfId="0" applyFont="1" applyFill="1" applyBorder="1"/>
    <xf numFmtId="0" fontId="0" fillId="3" borderId="5" xfId="0" applyFill="1" applyBorder="1"/>
    <xf numFmtId="3" fontId="5" fillId="3" borderId="3" xfId="0" applyNumberFormat="1" applyFont="1" applyFill="1" applyBorder="1"/>
    <xf numFmtId="3" fontId="8" fillId="3" borderId="0" xfId="1" applyNumberFormat="1" applyFont="1" applyFill="1" applyBorder="1" applyProtection="1">
      <protection locked="0"/>
    </xf>
    <xf numFmtId="3" fontId="5" fillId="3" borderId="0" xfId="0" applyNumberFormat="1" applyFont="1" applyFill="1"/>
    <xf numFmtId="3" fontId="8" fillId="3" borderId="6" xfId="1" applyNumberFormat="1" applyFont="1" applyFill="1" applyBorder="1" applyProtection="1">
      <protection locked="0"/>
    </xf>
    <xf numFmtId="3" fontId="5" fillId="3" borderId="6" xfId="0" applyNumberFormat="1" applyFont="1" applyFill="1" applyBorder="1"/>
    <xf numFmtId="3" fontId="7" fillId="3" borderId="0" xfId="0" applyNumberFormat="1" applyFont="1" applyFill="1"/>
    <xf numFmtId="0" fontId="8" fillId="3" borderId="7" xfId="0" applyFont="1" applyFill="1" applyBorder="1"/>
    <xf numFmtId="0" fontId="5" fillId="3" borderId="8" xfId="0" applyFont="1" applyFill="1" applyBorder="1" applyAlignment="1">
      <alignment horizontal="right"/>
    </xf>
    <xf numFmtId="3" fontId="8" fillId="3" borderId="7" xfId="0" applyNumberFormat="1" applyFont="1" applyFill="1" applyBorder="1"/>
    <xf numFmtId="0" fontId="8" fillId="3" borderId="8" xfId="0" applyFont="1" applyFill="1" applyBorder="1" applyAlignment="1">
      <alignment horizontal="left"/>
    </xf>
    <xf numFmtId="0" fontId="0" fillId="3" borderId="9" xfId="0" applyFill="1" applyBorder="1"/>
    <xf numFmtId="3" fontId="5" fillId="3" borderId="8" xfId="0" applyNumberFormat="1" applyFont="1" applyFill="1" applyBorder="1"/>
    <xf numFmtId="0" fontId="1" fillId="0" borderId="0" xfId="0" applyFont="1"/>
    <xf numFmtId="0" fontId="9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13" zoomScaleNormal="100" workbookViewId="0">
      <selection activeCell="J28" sqref="J28"/>
    </sheetView>
  </sheetViews>
  <sheetFormatPr defaultColWidth="9.1796875" defaultRowHeight="14.5" x14ac:dyDescent="0.35"/>
  <cols>
    <col min="1" max="1" width="9.1796875" style="1"/>
    <col min="2" max="2" width="27.81640625" style="1" customWidth="1"/>
    <col min="3" max="3" width="27.1796875" style="1" customWidth="1"/>
    <col min="4" max="4" width="8.1796875" style="1" customWidth="1"/>
    <col min="5" max="5" width="22" style="1" customWidth="1"/>
    <col min="6" max="6" width="22.81640625" style="1" customWidth="1"/>
    <col min="7" max="7" width="12" style="1" customWidth="1"/>
    <col min="8" max="16384" width="9.1796875" style="1"/>
  </cols>
  <sheetData>
    <row r="1" spans="1:14" ht="46" x14ac:dyDescent="0.35">
      <c r="A1" s="43" t="s">
        <v>0</v>
      </c>
      <c r="B1" s="43"/>
      <c r="C1" s="43"/>
      <c r="D1" s="22"/>
      <c r="E1" s="43" t="s">
        <v>1</v>
      </c>
      <c r="F1" s="43"/>
      <c r="G1" s="43"/>
    </row>
    <row r="2" spans="1:14" ht="46" x14ac:dyDescent="0.35">
      <c r="A2" s="43"/>
      <c r="B2" s="43"/>
      <c r="C2" s="43"/>
      <c r="D2" s="22"/>
      <c r="E2" s="43"/>
      <c r="F2" s="43"/>
      <c r="G2" s="43"/>
    </row>
    <row r="3" spans="1:14" ht="46" x14ac:dyDescent="0.35">
      <c r="A3" s="43"/>
      <c r="B3" s="43"/>
      <c r="C3" s="43"/>
      <c r="D3" s="22"/>
      <c r="E3" s="43"/>
      <c r="F3" s="43"/>
      <c r="G3" s="43"/>
    </row>
    <row r="4" spans="1:14" ht="32.25" customHeight="1" x14ac:dyDescent="0.55000000000000004">
      <c r="A4" s="2" t="s">
        <v>2</v>
      </c>
      <c r="E4" s="15"/>
    </row>
    <row r="5" spans="1:14" ht="18.5" x14ac:dyDescent="0.45">
      <c r="A5" s="3" t="s">
        <v>3</v>
      </c>
      <c r="C5" s="4"/>
      <c r="D5" s="4"/>
      <c r="E5" s="35"/>
    </row>
    <row r="6" spans="1:14" ht="18.5" x14ac:dyDescent="0.35">
      <c r="A6" s="5">
        <v>2026</v>
      </c>
      <c r="B6" s="6"/>
    </row>
    <row r="7" spans="1:14" x14ac:dyDescent="0.35">
      <c r="A7" s="7" t="s">
        <v>4</v>
      </c>
      <c r="E7" s="15" t="s">
        <v>5</v>
      </c>
      <c r="F7" s="15"/>
      <c r="G7" s="15"/>
    </row>
    <row r="8" spans="1:14" x14ac:dyDescent="0.35">
      <c r="A8" s="9">
        <v>900</v>
      </c>
      <c r="B8" s="10" t="s">
        <v>6</v>
      </c>
      <c r="C8" s="11">
        <v>780677</v>
      </c>
      <c r="D8" s="31"/>
      <c r="E8" s="23">
        <v>900</v>
      </c>
      <c r="F8" s="23" t="s">
        <v>6</v>
      </c>
      <c r="G8" s="11">
        <v>787002</v>
      </c>
    </row>
    <row r="9" spans="1:14" x14ac:dyDescent="0.35">
      <c r="A9" s="9"/>
      <c r="B9" s="10" t="s">
        <v>7</v>
      </c>
      <c r="C9" s="11">
        <v>48000</v>
      </c>
      <c r="D9" s="31"/>
      <c r="E9" s="29"/>
      <c r="F9" s="29" t="s">
        <v>7</v>
      </c>
      <c r="G9" s="29">
        <v>30000</v>
      </c>
    </row>
    <row r="10" spans="1:14" ht="18.5" x14ac:dyDescent="0.35">
      <c r="A10" s="36"/>
      <c r="B10" s="39" t="s">
        <v>8</v>
      </c>
      <c r="C10" s="38">
        <v>240289</v>
      </c>
      <c r="D10" s="32"/>
      <c r="E10" s="23"/>
      <c r="F10" s="23"/>
      <c r="G10" s="23"/>
      <c r="N10" s="5"/>
    </row>
    <row r="11" spans="1:14" x14ac:dyDescent="0.35">
      <c r="A11" s="23"/>
      <c r="B11" s="37" t="s">
        <v>9</v>
      </c>
      <c r="C11" s="41">
        <f>SUM(C8:C10)</f>
        <v>1068966</v>
      </c>
      <c r="E11" s="28"/>
      <c r="F11" s="24" t="s">
        <v>9</v>
      </c>
      <c r="G11" s="30">
        <f>SUM(G8:G10)</f>
        <v>817002</v>
      </c>
    </row>
    <row r="12" spans="1:14" x14ac:dyDescent="0.35">
      <c r="A12" s="7" t="s">
        <v>10</v>
      </c>
      <c r="F12" s="8"/>
      <c r="G12" s="8"/>
      <c r="H12" s="8"/>
    </row>
    <row r="13" spans="1:14" x14ac:dyDescent="0.35">
      <c r="A13" s="12"/>
      <c r="B13" s="8"/>
      <c r="C13" s="7" t="s">
        <v>11</v>
      </c>
      <c r="D13" s="12"/>
      <c r="E13" s="7" t="s">
        <v>12</v>
      </c>
      <c r="F13" s="27" t="s">
        <v>13</v>
      </c>
    </row>
    <row r="14" spans="1:14" x14ac:dyDescent="0.35">
      <c r="A14" s="9">
        <v>100</v>
      </c>
      <c r="B14" s="10" t="s">
        <v>14</v>
      </c>
      <c r="C14" s="33">
        <v>160000</v>
      </c>
      <c r="D14" s="31"/>
      <c r="E14" s="25">
        <v>132860</v>
      </c>
      <c r="F14" s="23">
        <v>150000</v>
      </c>
    </row>
    <row r="15" spans="1:14" x14ac:dyDescent="0.35">
      <c r="A15" s="9">
        <v>110</v>
      </c>
      <c r="B15" s="10" t="s">
        <v>15</v>
      </c>
      <c r="C15" s="33">
        <v>52500</v>
      </c>
      <c r="D15" s="31"/>
      <c r="E15" s="25">
        <v>1503</v>
      </c>
      <c r="F15" s="23">
        <v>30000</v>
      </c>
    </row>
    <row r="16" spans="1:14" x14ac:dyDescent="0.35">
      <c r="A16" s="9">
        <v>120</v>
      </c>
      <c r="B16" s="10" t="s">
        <v>16</v>
      </c>
      <c r="C16" s="33">
        <v>100000</v>
      </c>
      <c r="D16" s="31"/>
      <c r="E16" s="25">
        <v>43650</v>
      </c>
      <c r="F16" s="23">
        <v>70000</v>
      </c>
    </row>
    <row r="17" spans="1:6" x14ac:dyDescent="0.35">
      <c r="A17" s="9">
        <v>130</v>
      </c>
      <c r="B17" s="10" t="s">
        <v>17</v>
      </c>
      <c r="C17" s="33">
        <v>150000</v>
      </c>
      <c r="D17" s="31"/>
      <c r="E17" s="25">
        <v>81091</v>
      </c>
      <c r="F17" s="23">
        <v>150000</v>
      </c>
    </row>
    <row r="18" spans="1:6" hidden="1" x14ac:dyDescent="0.35">
      <c r="A18" s="9">
        <v>140</v>
      </c>
      <c r="B18" s="10" t="s">
        <v>18</v>
      </c>
      <c r="C18" s="33"/>
      <c r="D18" s="31"/>
      <c r="E18" s="25"/>
      <c r="F18" s="23"/>
    </row>
    <row r="19" spans="1:6" x14ac:dyDescent="0.35">
      <c r="A19" s="9">
        <v>210</v>
      </c>
      <c r="B19" s="10" t="s">
        <v>19</v>
      </c>
      <c r="C19" s="33">
        <v>100000</v>
      </c>
      <c r="D19" s="31"/>
      <c r="E19" s="25">
        <v>100584</v>
      </c>
      <c r="F19" s="23">
        <v>80000</v>
      </c>
    </row>
    <row r="20" spans="1:6" x14ac:dyDescent="0.35">
      <c r="A20" s="9">
        <v>220</v>
      </c>
      <c r="B20" s="10" t="s">
        <v>20</v>
      </c>
      <c r="C20" s="33">
        <v>20000</v>
      </c>
      <c r="D20" s="31"/>
      <c r="E20" s="25">
        <v>16038</v>
      </c>
      <c r="F20" s="23">
        <v>5000</v>
      </c>
    </row>
    <row r="21" spans="1:6" x14ac:dyDescent="0.35">
      <c r="A21" s="9">
        <v>310</v>
      </c>
      <c r="B21" s="10" t="s">
        <v>21</v>
      </c>
      <c r="C21" s="33">
        <v>10000</v>
      </c>
      <c r="D21" s="31"/>
      <c r="E21" s="25">
        <v>3806</v>
      </c>
      <c r="F21" s="23">
        <v>5000</v>
      </c>
    </row>
    <row r="22" spans="1:6" x14ac:dyDescent="0.35">
      <c r="A22" s="9">
        <v>320</v>
      </c>
      <c r="B22" s="10" t="s">
        <v>22</v>
      </c>
      <c r="C22" s="33">
        <v>56000</v>
      </c>
      <c r="D22" s="31"/>
      <c r="E22" s="25">
        <v>12280</v>
      </c>
      <c r="F22" s="23">
        <v>55000</v>
      </c>
    </row>
    <row r="23" spans="1:6" x14ac:dyDescent="0.35">
      <c r="A23" s="9">
        <v>330</v>
      </c>
      <c r="B23" s="10" t="s">
        <v>23</v>
      </c>
      <c r="C23" s="33">
        <v>85966</v>
      </c>
      <c r="D23" s="31"/>
      <c r="E23" s="25">
        <v>7251</v>
      </c>
      <c r="F23" s="23">
        <v>30000</v>
      </c>
    </row>
    <row r="24" spans="1:6" x14ac:dyDescent="0.35">
      <c r="A24" s="9">
        <v>340</v>
      </c>
      <c r="B24" s="10" t="s">
        <v>24</v>
      </c>
      <c r="C24" s="33">
        <v>30000</v>
      </c>
      <c r="D24" s="31"/>
      <c r="E24" s="25">
        <v>13960</v>
      </c>
      <c r="F24" s="23">
        <v>20000</v>
      </c>
    </row>
    <row r="25" spans="1:6" x14ac:dyDescent="0.35">
      <c r="A25" s="9">
        <v>410</v>
      </c>
      <c r="B25" s="10" t="s">
        <v>25</v>
      </c>
      <c r="C25" s="33">
        <v>70000</v>
      </c>
      <c r="D25" s="31"/>
      <c r="E25" s="25">
        <v>29205</v>
      </c>
      <c r="F25" s="23">
        <v>70000</v>
      </c>
    </row>
    <row r="26" spans="1:6" x14ac:dyDescent="0.35">
      <c r="A26" s="9">
        <v>510</v>
      </c>
      <c r="B26" s="10" t="s">
        <v>26</v>
      </c>
      <c r="C26" s="33">
        <v>0</v>
      </c>
      <c r="D26" s="31"/>
      <c r="E26" s="25">
        <v>0</v>
      </c>
      <c r="F26" s="23">
        <v>1000</v>
      </c>
    </row>
    <row r="27" spans="1:6" x14ac:dyDescent="0.35">
      <c r="A27" s="9">
        <v>610</v>
      </c>
      <c r="B27" s="10" t="s">
        <v>27</v>
      </c>
      <c r="C27" s="33">
        <v>50000</v>
      </c>
      <c r="D27" s="31"/>
      <c r="E27" s="25">
        <v>14096</v>
      </c>
      <c r="F27" s="23">
        <v>40000</v>
      </c>
    </row>
    <row r="28" spans="1:6" x14ac:dyDescent="0.35">
      <c r="A28" s="9">
        <v>710</v>
      </c>
      <c r="B28" s="10" t="s">
        <v>28</v>
      </c>
      <c r="C28" s="33">
        <v>90000</v>
      </c>
      <c r="D28" s="31"/>
      <c r="E28" s="25">
        <v>72738</v>
      </c>
      <c r="F28" s="23">
        <v>60000</v>
      </c>
    </row>
    <row r="29" spans="1:6" x14ac:dyDescent="0.35">
      <c r="A29" s="9">
        <v>810</v>
      </c>
      <c r="B29" s="10" t="s">
        <v>29</v>
      </c>
      <c r="C29" s="33">
        <v>5000</v>
      </c>
      <c r="D29" s="31"/>
      <c r="E29" s="25">
        <v>610</v>
      </c>
      <c r="F29" s="23">
        <v>2000</v>
      </c>
    </row>
    <row r="30" spans="1:6" x14ac:dyDescent="0.35">
      <c r="A30" s="9">
        <v>820</v>
      </c>
      <c r="B30" s="10" t="s">
        <v>30</v>
      </c>
      <c r="C30" s="33">
        <v>5000</v>
      </c>
      <c r="D30" s="31"/>
      <c r="E30" s="25">
        <v>0</v>
      </c>
      <c r="F30" s="23">
        <v>2000</v>
      </c>
    </row>
    <row r="31" spans="1:6" x14ac:dyDescent="0.35">
      <c r="A31" s="9">
        <v>830</v>
      </c>
      <c r="B31" s="10" t="s">
        <v>31</v>
      </c>
      <c r="C31" s="33">
        <v>5000</v>
      </c>
      <c r="D31" s="31"/>
      <c r="E31" s="25">
        <v>0</v>
      </c>
      <c r="F31" s="23">
        <v>2000</v>
      </c>
    </row>
    <row r="32" spans="1:6" x14ac:dyDescent="0.35">
      <c r="A32" s="9">
        <v>840</v>
      </c>
      <c r="B32" s="10" t="s">
        <v>32</v>
      </c>
      <c r="C32" s="33">
        <v>7500</v>
      </c>
      <c r="D32" s="31"/>
      <c r="E32" s="25"/>
      <c r="F32" s="23"/>
    </row>
    <row r="33" spans="1:6" x14ac:dyDescent="0.35">
      <c r="A33" s="9">
        <v>900</v>
      </c>
      <c r="B33" s="10" t="s">
        <v>33</v>
      </c>
      <c r="C33" s="33">
        <v>70000</v>
      </c>
      <c r="D33" s="31"/>
      <c r="E33" s="25">
        <v>79040</v>
      </c>
      <c r="F33" s="23">
        <v>43002</v>
      </c>
    </row>
    <row r="34" spans="1:6" x14ac:dyDescent="0.35">
      <c r="A34" s="9">
        <v>950</v>
      </c>
      <c r="B34" s="10" t="s">
        <v>34</v>
      </c>
      <c r="C34" s="33">
        <v>2000</v>
      </c>
      <c r="D34" s="31"/>
      <c r="E34" s="25">
        <v>0</v>
      </c>
      <c r="F34" s="40">
        <v>2000</v>
      </c>
    </row>
    <row r="35" spans="1:6" x14ac:dyDescent="0.35">
      <c r="A35" s="14"/>
      <c r="B35" s="13" t="s">
        <v>35</v>
      </c>
      <c r="C35" s="34">
        <f>SUM(C14:C34)</f>
        <v>1068966</v>
      </c>
      <c r="D35" s="32"/>
      <c r="E35" s="26">
        <f>SUM(E14:E34)</f>
        <v>608712</v>
      </c>
      <c r="F35" s="23">
        <f>SUM(F13:F34)</f>
        <v>817002</v>
      </c>
    </row>
    <row r="38" spans="1:6" x14ac:dyDescent="0.35">
      <c r="A38" s="1" t="s">
        <v>36</v>
      </c>
    </row>
  </sheetData>
  <mergeCells count="2">
    <mergeCell ref="A1:C3"/>
    <mergeCell ref="E1:G3"/>
  </mergeCells>
  <pageMargins left="0.7" right="0.7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6"/>
  <sheetViews>
    <sheetView workbookViewId="0">
      <selection activeCell="A38" sqref="A38"/>
    </sheetView>
  </sheetViews>
  <sheetFormatPr defaultColWidth="8.81640625" defaultRowHeight="14.5" x14ac:dyDescent="0.35"/>
  <cols>
    <col min="1" max="1" width="7.26953125" customWidth="1"/>
    <col min="2" max="2" width="4" customWidth="1"/>
    <col min="3" max="3" width="23.26953125" customWidth="1"/>
    <col min="4" max="4" width="92.1796875" customWidth="1"/>
  </cols>
  <sheetData>
    <row r="2" spans="2:4" x14ac:dyDescent="0.35">
      <c r="B2" s="16" t="s">
        <v>37</v>
      </c>
    </row>
    <row r="3" spans="2:4" x14ac:dyDescent="0.35">
      <c r="B3" t="s">
        <v>38</v>
      </c>
    </row>
    <row r="4" spans="2:4" x14ac:dyDescent="0.35">
      <c r="B4" t="s">
        <v>39</v>
      </c>
    </row>
    <row r="6" spans="2:4" x14ac:dyDescent="0.35">
      <c r="B6" s="17" t="s">
        <v>40</v>
      </c>
      <c r="C6" s="16"/>
    </row>
    <row r="8" spans="2:4" x14ac:dyDescent="0.35">
      <c r="B8" s="18" t="s">
        <v>41</v>
      </c>
      <c r="C8" s="16" t="s">
        <v>42</v>
      </c>
      <c r="D8" s="16" t="s">
        <v>43</v>
      </c>
    </row>
    <row r="9" spans="2:4" x14ac:dyDescent="0.35">
      <c r="B9" s="16">
        <v>100</v>
      </c>
      <c r="C9" t="s">
        <v>14</v>
      </c>
      <c r="D9" t="s">
        <v>44</v>
      </c>
    </row>
    <row r="10" spans="2:4" x14ac:dyDescent="0.35">
      <c r="B10" s="16">
        <v>110</v>
      </c>
      <c r="C10" t="s">
        <v>15</v>
      </c>
      <c r="D10" t="s">
        <v>45</v>
      </c>
    </row>
    <row r="11" spans="2:4" x14ac:dyDescent="0.35">
      <c r="B11" s="16">
        <v>120</v>
      </c>
      <c r="C11" t="s">
        <v>46</v>
      </c>
      <c r="D11" t="s">
        <v>47</v>
      </c>
    </row>
    <row r="12" spans="2:4" x14ac:dyDescent="0.35">
      <c r="B12" s="16">
        <v>130</v>
      </c>
      <c r="C12" t="s">
        <v>17</v>
      </c>
      <c r="D12" t="s">
        <v>48</v>
      </c>
    </row>
    <row r="13" spans="2:4" x14ac:dyDescent="0.35">
      <c r="B13" s="16">
        <v>140</v>
      </c>
      <c r="C13" t="s">
        <v>49</v>
      </c>
      <c r="D13" t="s">
        <v>50</v>
      </c>
    </row>
    <row r="14" spans="2:4" x14ac:dyDescent="0.35">
      <c r="B14" s="16">
        <v>210</v>
      </c>
      <c r="C14" t="s">
        <v>19</v>
      </c>
      <c r="D14" t="s">
        <v>51</v>
      </c>
    </row>
    <row r="15" spans="2:4" x14ac:dyDescent="0.35">
      <c r="B15" s="16">
        <v>220</v>
      </c>
      <c r="C15" t="s">
        <v>20</v>
      </c>
      <c r="D15" t="s">
        <v>52</v>
      </c>
    </row>
    <row r="16" spans="2:4" x14ac:dyDescent="0.35">
      <c r="B16" s="16"/>
    </row>
    <row r="17" spans="2:4" x14ac:dyDescent="0.35">
      <c r="B17" s="16">
        <v>310</v>
      </c>
      <c r="C17" t="s">
        <v>21</v>
      </c>
      <c r="D17" t="s">
        <v>53</v>
      </c>
    </row>
    <row r="18" spans="2:4" x14ac:dyDescent="0.35">
      <c r="B18" s="16">
        <v>320</v>
      </c>
      <c r="C18" t="s">
        <v>22</v>
      </c>
      <c r="D18" t="s">
        <v>54</v>
      </c>
    </row>
    <row r="19" spans="2:4" x14ac:dyDescent="0.35">
      <c r="B19" s="16">
        <v>330</v>
      </c>
      <c r="C19" t="s">
        <v>23</v>
      </c>
      <c r="D19" t="s">
        <v>55</v>
      </c>
    </row>
    <row r="20" spans="2:4" x14ac:dyDescent="0.35">
      <c r="B20" s="16">
        <v>340</v>
      </c>
      <c r="C20" t="s">
        <v>24</v>
      </c>
      <c r="D20" t="s">
        <v>56</v>
      </c>
    </row>
    <row r="21" spans="2:4" x14ac:dyDescent="0.35">
      <c r="B21" s="16">
        <v>350</v>
      </c>
      <c r="C21" t="s">
        <v>57</v>
      </c>
      <c r="D21" t="s">
        <v>58</v>
      </c>
    </row>
    <row r="22" spans="2:4" x14ac:dyDescent="0.35">
      <c r="B22" s="16">
        <v>410</v>
      </c>
      <c r="C22" t="s">
        <v>25</v>
      </c>
      <c r="D22" t="s">
        <v>59</v>
      </c>
    </row>
    <row r="23" spans="2:4" x14ac:dyDescent="0.35">
      <c r="B23" s="16"/>
    </row>
    <row r="24" spans="2:4" x14ac:dyDescent="0.35">
      <c r="B24" s="16">
        <v>510</v>
      </c>
      <c r="C24" t="s">
        <v>60</v>
      </c>
      <c r="D24" t="s">
        <v>61</v>
      </c>
    </row>
    <row r="25" spans="2:4" x14ac:dyDescent="0.35">
      <c r="B25" s="16"/>
    </row>
    <row r="26" spans="2:4" x14ac:dyDescent="0.35">
      <c r="B26" s="16">
        <v>610</v>
      </c>
      <c r="C26" t="s">
        <v>27</v>
      </c>
      <c r="D26" t="s">
        <v>62</v>
      </c>
    </row>
    <row r="27" spans="2:4" x14ac:dyDescent="0.35">
      <c r="B27" s="16"/>
    </row>
    <row r="28" spans="2:4" x14ac:dyDescent="0.35">
      <c r="B28" s="16">
        <v>710</v>
      </c>
      <c r="C28" t="s">
        <v>28</v>
      </c>
      <c r="D28" t="s">
        <v>63</v>
      </c>
    </row>
    <row r="29" spans="2:4" x14ac:dyDescent="0.35">
      <c r="B29" s="16"/>
    </row>
    <row r="30" spans="2:4" x14ac:dyDescent="0.35">
      <c r="B30" s="16">
        <v>810</v>
      </c>
      <c r="C30" t="s">
        <v>29</v>
      </c>
    </row>
    <row r="31" spans="2:4" x14ac:dyDescent="0.35">
      <c r="B31" s="16">
        <v>820</v>
      </c>
      <c r="C31" t="s">
        <v>64</v>
      </c>
    </row>
    <row r="32" spans="2:4" x14ac:dyDescent="0.35">
      <c r="B32" s="16">
        <v>830</v>
      </c>
      <c r="C32" t="s">
        <v>65</v>
      </c>
    </row>
    <row r="33" spans="2:3" x14ac:dyDescent="0.35">
      <c r="B33" s="16"/>
    </row>
    <row r="34" spans="2:3" x14ac:dyDescent="0.35">
      <c r="B34" s="16">
        <v>900</v>
      </c>
      <c r="C34" t="s">
        <v>33</v>
      </c>
    </row>
    <row r="36" spans="2:3" x14ac:dyDescent="0.35">
      <c r="B36" s="16">
        <v>950</v>
      </c>
      <c r="C3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workbookViewId="0">
      <selection activeCell="F23" sqref="F23"/>
    </sheetView>
  </sheetViews>
  <sheetFormatPr defaultColWidth="8.81640625" defaultRowHeight="14.5" x14ac:dyDescent="0.35"/>
  <cols>
    <col min="1" max="1" width="90.453125" customWidth="1"/>
  </cols>
  <sheetData>
    <row r="1" spans="1:3" x14ac:dyDescent="0.35">
      <c r="A1" t="s">
        <v>66</v>
      </c>
    </row>
    <row r="2" spans="1:3" x14ac:dyDescent="0.35">
      <c r="A2" s="19" t="s">
        <v>67</v>
      </c>
      <c r="B2" s="19"/>
      <c r="C2" s="19"/>
    </row>
    <row r="4" spans="1:3" x14ac:dyDescent="0.35">
      <c r="A4" t="s">
        <v>68</v>
      </c>
    </row>
    <row r="6" spans="1:3" x14ac:dyDescent="0.35">
      <c r="A6" t="s">
        <v>69</v>
      </c>
    </row>
    <row r="8" spans="1:3" x14ac:dyDescent="0.35">
      <c r="A8" t="s">
        <v>70</v>
      </c>
    </row>
    <row r="10" spans="1:3" x14ac:dyDescent="0.35">
      <c r="A10" t="s">
        <v>71</v>
      </c>
    </row>
    <row r="12" spans="1:3" x14ac:dyDescent="0.35">
      <c r="A12" t="s">
        <v>72</v>
      </c>
    </row>
    <row r="14" spans="1:3" x14ac:dyDescent="0.35">
      <c r="A14" t="s">
        <v>73</v>
      </c>
    </row>
    <row r="16" spans="1:3" x14ac:dyDescent="0.35">
      <c r="A16" s="21" t="s">
        <v>74</v>
      </c>
    </row>
    <row r="17" spans="1:18" x14ac:dyDescent="0.35">
      <c r="A17" s="21" t="s">
        <v>75</v>
      </c>
    </row>
    <row r="18" spans="1:18" x14ac:dyDescent="0.35">
      <c r="A18" s="42" t="s">
        <v>76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1:18" x14ac:dyDescent="0.35">
      <c r="A19" s="42" t="s">
        <v>77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x14ac:dyDescent="0.35">
      <c r="A20" s="42" t="s">
        <v>78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8" x14ac:dyDescent="0.35">
      <c r="A21" s="42" t="s">
        <v>79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x14ac:dyDescent="0.35">
      <c r="A22" s="21" t="s">
        <v>80</v>
      </c>
    </row>
    <row r="23" spans="1:18" ht="16" x14ac:dyDescent="0.4">
      <c r="A23" s="20" t="s">
        <v>81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15418BBB9223499D96F22B9DE85F54" ma:contentTypeVersion="16" ma:contentTypeDescription="Skapa ett nytt dokument." ma:contentTypeScope="" ma:versionID="22deded829f7349a86850d90a7db3941">
  <xsd:schema xmlns:xsd="http://www.w3.org/2001/XMLSchema" xmlns:xs="http://www.w3.org/2001/XMLSchema" xmlns:p="http://schemas.microsoft.com/office/2006/metadata/properties" xmlns:ns2="87e2e577-93d9-4cb0-9340-f29241658bc6" xmlns:ns3="76dcdd22-233f-46ba-ad9c-75744c4be8a3" targetNamespace="http://schemas.microsoft.com/office/2006/metadata/properties" ma:root="true" ma:fieldsID="22ed6b7420bc3a075eaf903fa4fbf15e" ns2:_="" ns3:_="">
    <xsd:import namespace="87e2e577-93d9-4cb0-9340-f29241658bc6"/>
    <xsd:import namespace="76dcdd22-233f-46ba-ad9c-75744c4be8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2e577-93d9-4cb0-9340-f29241658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f5ab608b-a20a-435c-822b-f93d5b39b4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cdd22-233f-46ba-ad9c-75744c4be8a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67f4ecc-1c8f-410e-8881-48f93da47f47}" ma:internalName="TaxCatchAll" ma:showField="CatchAllData" ma:web="76dcdd22-233f-46ba-ad9c-75744c4be8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dcdd22-233f-46ba-ad9c-75744c4be8a3">
      <UserInfo>
        <DisplayName/>
        <AccountId xsi:nil="true"/>
        <AccountType/>
      </UserInfo>
    </SharedWithUsers>
    <lcf76f155ced4ddcb4097134ff3c332f xmlns="87e2e577-93d9-4cb0-9340-f29241658bc6">
      <Terms xmlns="http://schemas.microsoft.com/office/infopath/2007/PartnerControls"/>
    </lcf76f155ced4ddcb4097134ff3c332f>
    <TaxCatchAll xmlns="76dcdd22-233f-46ba-ad9c-75744c4be8a3" xsi:nil="true"/>
  </documentManagement>
</p:properties>
</file>

<file path=customXml/itemProps1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F514E6-AA2D-4B3A-A2E6-BA2CBDD40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2e577-93d9-4cb0-9340-f29241658bc6"/>
    <ds:schemaRef ds:uri="76dcdd22-233f-46ba-ad9c-75744c4be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http://schemas.microsoft.com/office/infopath/2007/PartnerControls"/>
    <ds:schemaRef ds:uri="76dcdd22-233f-46ba-ad9c-75744c4be8a3"/>
    <ds:schemaRef ds:uri="87e2e577-93d9-4cb0-9340-f29241658b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Budgetförslag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Anna Nilsson</cp:lastModifiedBy>
  <cp:revision/>
  <dcterms:created xsi:type="dcterms:W3CDTF">2018-01-20T15:44:19Z</dcterms:created>
  <dcterms:modified xsi:type="dcterms:W3CDTF">2026-02-16T15:04:31Z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0x0101003415418BBB9223499D96F22B9DE85F54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