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tryd001\Work Folders\My Documents\fackligt\SL\Årsmöte 2026\"/>
    </mc:Choice>
  </mc:AlternateContent>
  <xr:revisionPtr revIDLastSave="0" documentId="8_{0B73F7B0-1967-47DA-B12F-2777AF2296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yrelsens förslag till budget " sheetId="1" r:id="rId1"/>
    <sheet name="Årsmötets beslut budget 2026" sheetId="4" r:id="rId2"/>
    <sheet name="Förklaring kostnadsställen" sheetId="3" r:id="rId3"/>
    <sheet name="Budgetinstruktion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4" l="1"/>
  <c r="C39" i="4" s="1"/>
  <c r="C39" i="1"/>
  <c r="C12" i="4"/>
  <c r="D6" i="4" s="1"/>
  <c r="D6" i="1" l="1"/>
</calcChain>
</file>

<file path=xl/sharedStrings.xml><?xml version="1.0" encoding="utf-8"?>
<sst xmlns="http://schemas.openxmlformats.org/spreadsheetml/2006/main" count="135" uniqueCount="95">
  <si>
    <t xml:space="preserve">Sveriges Lärare </t>
  </si>
  <si>
    <t>Fyll i föreningsnamn här</t>
  </si>
  <si>
    <t>BUDGETFÖRSLAG</t>
  </si>
  <si>
    <t>Resultat intäkter/kostnader som planeras för. Resultatet som blir kommer att föras över till resterande år av kongressperioden</t>
  </si>
  <si>
    <t xml:space="preserve">Verksamhetsår </t>
  </si>
  <si>
    <t>INTÄKTER</t>
  </si>
  <si>
    <t>Grundbudgetutrymme enligt FS fördelningsbeslut</t>
  </si>
  <si>
    <t>Tillfört underskott/överskott från föregående år inom kongressperioden</t>
  </si>
  <si>
    <t>Studentanslag (gäller bara vissa föreningar)</t>
  </si>
  <si>
    <t xml:space="preserve">Summa intäkter </t>
  </si>
  <si>
    <t>Styrelsens förslag till budgetutrymme för 2026 (räknat efter ev balansering)</t>
  </si>
  <si>
    <t>KOSTNADER</t>
  </si>
  <si>
    <t>Styrelsens förslag till Budget 2026</t>
  </si>
  <si>
    <t>Styrelsearbete</t>
  </si>
  <si>
    <t>Styrelse/Utbildning</t>
  </si>
  <si>
    <t>Styrelse/Konferens</t>
  </si>
  <si>
    <t>Styrelse/Möte</t>
  </si>
  <si>
    <t>Årsmöte (endast Stockholm, Göteborg, Malmö)</t>
  </si>
  <si>
    <t>Ombud/Utbildning</t>
  </si>
  <si>
    <t>Ombud/Övriga aktiviteter</t>
  </si>
  <si>
    <t>Medlem/Utbildning</t>
  </si>
  <si>
    <t>Medlem/Övriga aktiviteter</t>
  </si>
  <si>
    <t>Studenter</t>
  </si>
  <si>
    <t>Pensionärer</t>
  </si>
  <si>
    <t>Kulturföreningen (endast Stockholm)</t>
  </si>
  <si>
    <t>Rekrytering</t>
  </si>
  <si>
    <t>Lön &amp; Villkor</t>
  </si>
  <si>
    <t>Opinion &amp; Marknadsföring</t>
  </si>
  <si>
    <t>Föreningens administration</t>
  </si>
  <si>
    <t>Skolform/Förskola</t>
  </si>
  <si>
    <t>Skolform/Grundskola</t>
  </si>
  <si>
    <t>Skolform/Gymnasie</t>
  </si>
  <si>
    <t>Skolform/Övrigt</t>
  </si>
  <si>
    <t>Övrigt</t>
  </si>
  <si>
    <t>Distriktsråd</t>
  </si>
  <si>
    <t>SUMMA KOSTNADER</t>
  </si>
  <si>
    <t>Styrelsens förslag till budget (denna sida) tillgängliggörs som handling inför årsmötet. Årsmötet beslutar om budget.</t>
  </si>
  <si>
    <t>Färgade rutor innehåller formler och räknas fram</t>
  </si>
  <si>
    <t>BUDGETBESLUT</t>
  </si>
  <si>
    <t>Summa intäkter</t>
  </si>
  <si>
    <t>Årsmötets beslutade budgetutrymme för 2026 (räknat efter ev balansering)</t>
  </si>
  <si>
    <t>Årsmötets beslut gällande Budget 2026</t>
  </si>
  <si>
    <t xml:space="preserve">Detta är årsmötets beslutade budget för 2026. </t>
  </si>
  <si>
    <t>1. Utskrift av denna sida scannas in och ska bifogas årsmötesprotokollet som bilaga 5. Hela årsmötesprotokollet inkl alla bilagor ska skickas till arsmote@sverigeslarare.se senast den 1 maj.</t>
  </si>
  <si>
    <t>2. Utskrift av denna sida scannas in och levereras till Aspia som en bilaga i ett Mybusiness meddelande efter årsmötet.</t>
  </si>
  <si>
    <t>Kostnadsställe</t>
  </si>
  <si>
    <t>Obligatoriskt för att få en enhetlig uppföljning av verksamheten.</t>
  </si>
  <si>
    <t>Kostnadsstället beskriver syftet med kostnaden</t>
  </si>
  <si>
    <t>Benämningar i My Business</t>
  </si>
  <si>
    <t>Kst</t>
  </si>
  <si>
    <t>Benämning</t>
  </si>
  <si>
    <t>Förklaring</t>
  </si>
  <si>
    <t>Övriga styrelsekostnader, valberedning, revisionskostnader</t>
  </si>
  <si>
    <t>Funktionsutbildningar, ny i styrelsen, sekreterarutbildning, avtalsimplementering mm</t>
  </si>
  <si>
    <t>Styrelse/Konferenser</t>
  </si>
  <si>
    <t>Teambuildning, nätverk med andra styrelser</t>
  </si>
  <si>
    <t>Kostnader för styrelsemöte</t>
  </si>
  <si>
    <t>Årsmöte</t>
  </si>
  <si>
    <t>Kostnader för Årsmöte (endast Stockholm, Göteborg, Malmö)</t>
  </si>
  <si>
    <t>Grundutbildningar, skyddsombudsutbildningar, övriga utbildningsinsatser för ombud</t>
  </si>
  <si>
    <t>Ombudsträffar, nätverk, stöd till ombud, övriga ombudskostnader</t>
  </si>
  <si>
    <t>Utbildningar, föreläsningar, konferenser</t>
  </si>
  <si>
    <t>Nätverksträffar, arbetsplatsbesök, profilmaterial, andra aktiviteter, årliga medlemsmöten och andra medlemsmöten</t>
  </si>
  <si>
    <t>Kostnader för studentaktiviteter</t>
  </si>
  <si>
    <t>Kostnader för pensionärsaktiviteter</t>
  </si>
  <si>
    <t xml:space="preserve">Kulturföreningen </t>
  </si>
  <si>
    <t>Kostnader för Kulturföreningen (enbart Stockholm)</t>
  </si>
  <si>
    <t>Aktiviteter i syfte att rekrytera nya medlemmar, profilmaterial till nya/potentiella medlemmar</t>
  </si>
  <si>
    <t>Lön &amp; villkor</t>
  </si>
  <si>
    <t>Kostnader i samband med förhandlingar och samverkan. Bistå och representera medlemmar i fackligt arbete.</t>
  </si>
  <si>
    <t>Pridetåg, mässor, demonstrationer, möten med politiker</t>
  </si>
  <si>
    <t>Lokalkostnader, kontorsmaterial, telefon, porto, prenumerationer mm</t>
  </si>
  <si>
    <t>Budgetutrymme för lokala föreningar under kongressperioden 2025-2028</t>
  </si>
  <si>
    <t>Möjlighet för lokala föreningar att balansera kostnader över en kongressperiod </t>
  </si>
  <si>
    <t xml:space="preserve">Kongressen 2024 beslutade att Sveriges Lärares föreningar, från och med kalenderår 2025 till och med 2028, </t>
  </si>
  <si>
    <t>kan balansera sina kostnader mellan åren.</t>
  </si>
  <si>
    <t xml:space="preserve">Det betyder att föreningar kan planera för mer utgifter något år och mindre något annat. Föreningen för över både överksott och underskott från ett år till nästa. </t>
  </si>
  <si>
    <t>Det är dock viktigt att det sammanlagda budgetutrymmet för hela kongressperioden 2025-2028 hålls.</t>
  </si>
  <si>
    <t>Inför 2026 års budget behöver du tänka på följande när du fyller i mallen:</t>
  </si>
  <si>
    <r>
      <rPr>
        <sz val="11"/>
        <color theme="1"/>
        <rFont val="Aptos Narrow"/>
        <family val="2"/>
      </rPr>
      <t xml:space="preserve">• </t>
    </r>
    <r>
      <rPr>
        <i/>
        <sz val="11"/>
        <color theme="1"/>
        <rFont val="Calibri"/>
        <family val="2"/>
        <scheme val="minor"/>
      </rPr>
      <t>Överskottet under 2025 läggs till budgetutrymmet för resterande kongressår 2026, 2027 och 2028.</t>
    </r>
  </si>
  <si>
    <r>
      <rPr>
        <sz val="11"/>
        <color theme="1"/>
        <rFont val="Aptos Narrow"/>
        <family val="2"/>
      </rPr>
      <t xml:space="preserve">• </t>
    </r>
    <r>
      <rPr>
        <i/>
        <sz val="11"/>
        <color theme="1"/>
        <rFont val="Calibri"/>
        <family val="2"/>
        <scheme val="minor"/>
      </rPr>
      <t>Underskottet under 2025 minskar budgetutrymmet för resterande kongressår 2026, 2027 och 2028.</t>
    </r>
  </si>
  <si>
    <t>Vid slutet av 2028 ska det inte ligga minus.</t>
  </si>
  <si>
    <t>Läs mer om balansering av budget på sida om Föreningens budgetutrymme på Portalen under uppdrag förening/kassör/Ekonomin i föreningen/Föreningens budgetutrymme.</t>
  </si>
  <si>
    <t>Instruktioner:</t>
  </si>
  <si>
    <r>
      <t xml:space="preserve">*Föreningens intäkt är </t>
    </r>
    <r>
      <rPr>
        <b/>
        <sz val="11"/>
        <color theme="1"/>
        <rFont val="Calibri"/>
        <family val="2"/>
        <scheme val="minor"/>
      </rPr>
      <t>grundbudgetutrymmet enligt FS fördelningsbeslut</t>
    </r>
    <r>
      <rPr>
        <sz val="11"/>
        <color theme="1"/>
        <rFont val="Calibri"/>
        <family val="2"/>
        <scheme val="minor"/>
      </rPr>
      <t xml:space="preserve">. Denna siffra kommuniceras ut via mejl till föreningsadressen i slutet av januari. Siffran läggs i cell C9. Budgetutrymmet inklusive uppgift om föregående års överskott/underskott finns att tillgå i excefil som publiceras i början av februari på sida på Portalen om "Föreningens budgetutrymme". Siffran för föreningens underskott/överskott läggs i cell C10. Dokumentet hittas under </t>
    </r>
    <r>
      <rPr>
        <b/>
        <i/>
        <sz val="11"/>
        <color theme="1"/>
        <rFont val="Calibri"/>
        <family val="2"/>
        <scheme val="minor"/>
      </rPr>
      <t>uppdrag förening/kassör/Ekonomin i föreningen/Föreningens budgetutrymme.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Cell C11 används endast av de föreningar som har ett särskilt tilldelat studentanslag. Dessa föreningar ska budgetera samma summa på kostnadsställe 330 (i cell C26)
l I cell C12 ser ni hur mycket tillgångar ni har om ni INTE balanserar över de kommande åren i kongressperioden. Väljer ni att INTE balansera lägger ni samma siffra i det gröna fältet i cell C13. Om styrelsen väljer att föreslå balansering över kongressperioden (och årsmötet också så beslutar) lägger ni den nya summan för balanserat budgetutrymme för 2026 i cell C13. Ni fortsätter sedan att fördela detta budgetutrymme på olika kostnader. Siffran i cell C13 (grönmarkerad) ska överensstämma med resultatet på planerade kostnader i cell C39,  dvs ni planerar för lika mycket kostnader som ni har tänkt nyttja till budgetutrymme för 2026. I cell D6 ser ni  överskott/underskott som ni planerar bära med er som balansering under resterande del av kongressperioden, dvs till år 2027 och 2028. </t>
    </r>
  </si>
  <si>
    <t>(Även om ni inte fått information om budgetutrymmet i början av januari finns det medel och verksamheten fortsätter som vanligt)</t>
  </si>
  <si>
    <t>*Utfallet från föregående år är en bra utgångspunkt när budgeten ska göras.</t>
  </si>
  <si>
    <t>*Gå igenom om ni har några fasta kostnader och om de förväntas öka jämfört med föregående år.</t>
  </si>
  <si>
    <t>* Utgå från förbundsplanen för 2026 när ni tar fram styrelsens förslag till verksamhetsplan och budgetförslag - som behöver hänga samman.</t>
  </si>
  <si>
    <t>*Fastna inte i detaljer - försök i stället se de stora linjerna.</t>
  </si>
  <si>
    <t>*Välj kostnadsställen utifrån era behov. Mer information finns i fliken "Förklaring kostnadsställen"</t>
  </si>
  <si>
    <t>* Kom ihåg att momsen är en kostnad för föreningen när ni tar in offerter eller liknande.</t>
  </si>
  <si>
    <t xml:space="preserve">* Fliken "Styrelsens förslag till budget" är den handling som ska till årsmötet. När årsmötet fattat beslut fyller ni i fliken "Årsmötets beslut budget 2026" utifrån vad årsmötets beslut blev (samma eller förändrat) och följer instruktionerna på den fliken om att skicka in den fliken till apsia och till arsmote@sverigeslarare.se som bilaga 5 till årsmötesprotokollet senast den 1 maj. </t>
  </si>
  <si>
    <t>Riksföreningen Statens Skolinspektion</t>
  </si>
  <si>
    <t>42 464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</si>
</sst>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1"/>
      <name val="Aptos Narrow"/>
      <family val="2"/>
    </font>
    <font>
      <b/>
      <sz val="16"/>
      <color theme="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Font="0" applyAlignment="0" applyProtection="0"/>
    <xf numFmtId="0" fontId="11" fillId="0" borderId="0" applyNumberFormat="0" applyFill="0" applyBorder="0" applyAlignment="0" applyProtection="0"/>
    <xf numFmtId="0" fontId="12" fillId="4" borderId="3" applyNumberFormat="0" applyAlignment="0" applyProtection="0"/>
  </cellStyleXfs>
  <cellXfs count="52">
    <xf numFmtId="0" fontId="0" fillId="0" borderId="0" xfId="0"/>
    <xf numFmtId="0" fontId="6" fillId="3" borderId="0" xfId="1" applyFont="1" applyFill="1" applyBorder="1" applyAlignment="1" applyProtection="1">
      <alignment horizontal="center" vertical="center"/>
      <protection locked="0"/>
    </xf>
    <xf numFmtId="0" fontId="6" fillId="3" borderId="0" xfId="1" applyFont="1" applyFill="1" applyBorder="1" applyAlignment="1" applyProtection="1">
      <alignment horizontal="left" vertical="center"/>
      <protection locked="0"/>
    </xf>
    <xf numFmtId="3" fontId="8" fillId="3" borderId="2" xfId="1" applyNumberFormat="1" applyFont="1" applyFill="1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0" fillId="0" borderId="0" xfId="0" applyFont="1"/>
    <xf numFmtId="0" fontId="1" fillId="0" borderId="0" xfId="0" applyFont="1"/>
    <xf numFmtId="0" fontId="14" fillId="5" borderId="4" xfId="2" applyFont="1" applyFill="1" applyBorder="1"/>
    <xf numFmtId="0" fontId="3" fillId="5" borderId="5" xfId="0" applyFont="1" applyFill="1" applyBorder="1"/>
    <xf numFmtId="0" fontId="11" fillId="5" borderId="5" xfId="2" applyFill="1" applyBorder="1"/>
    <xf numFmtId="0" fontId="1" fillId="5" borderId="5" xfId="0" applyFont="1" applyFill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0" fontId="10" fillId="5" borderId="5" xfId="0" applyFont="1" applyFill="1" applyBorder="1"/>
    <xf numFmtId="0" fontId="0" fillId="5" borderId="6" xfId="0" applyFill="1" applyBorder="1"/>
    <xf numFmtId="0" fontId="16" fillId="6" borderId="4" xfId="2" applyFont="1" applyFill="1" applyBorder="1"/>
    <xf numFmtId="0" fontId="0" fillId="6" borderId="5" xfId="0" applyFill="1" applyBorder="1" applyAlignment="1">
      <alignment wrapText="1"/>
    </xf>
    <xf numFmtId="0" fontId="17" fillId="6" borderId="5" xfId="0" applyFont="1" applyFill="1" applyBorder="1"/>
    <xf numFmtId="0" fontId="0" fillId="6" borderId="5" xfId="0" applyFill="1" applyBorder="1"/>
    <xf numFmtId="3" fontId="12" fillId="5" borderId="3" xfId="3" applyNumberFormat="1" applyFill="1" applyProtection="1"/>
    <xf numFmtId="0" fontId="9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6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8" fillId="3" borderId="2" xfId="0" applyFont="1" applyFill="1" applyBorder="1" applyAlignment="1" applyProtection="1">
      <alignment horizontal="right"/>
      <protection locked="0"/>
    </xf>
    <xf numFmtId="0" fontId="8" fillId="3" borderId="2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right"/>
      <protection locked="0"/>
    </xf>
    <xf numFmtId="0" fontId="18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3" fontId="8" fillId="3" borderId="0" xfId="0" applyNumberFormat="1" applyFont="1" applyFill="1" applyProtection="1">
      <protection locked="0"/>
    </xf>
    <xf numFmtId="0" fontId="8" fillId="3" borderId="2" xfId="0" applyFont="1" applyFill="1" applyBorder="1" applyAlignment="1" applyProtection="1">
      <alignment wrapText="1"/>
      <protection locked="0"/>
    </xf>
    <xf numFmtId="3" fontId="8" fillId="7" borderId="2" xfId="1" applyNumberFormat="1" applyFont="1" applyFill="1" applyBorder="1" applyProtection="1">
      <protection locked="0"/>
    </xf>
    <xf numFmtId="0" fontId="5" fillId="3" borderId="2" xfId="0" applyFont="1" applyFill="1" applyBorder="1" applyAlignment="1" applyProtection="1">
      <alignment wrapText="1"/>
      <protection locked="0"/>
    </xf>
    <xf numFmtId="0" fontId="8" fillId="3" borderId="0" xfId="0" applyFont="1" applyFill="1" applyAlignment="1" applyProtection="1">
      <alignment horizontal="right"/>
      <protection locked="0"/>
    </xf>
    <xf numFmtId="0" fontId="0" fillId="6" borderId="6" xfId="0" applyFill="1" applyBorder="1" applyAlignment="1">
      <alignment wrapText="1"/>
    </xf>
    <xf numFmtId="0" fontId="5" fillId="3" borderId="0" xfId="0" applyFont="1" applyFill="1" applyAlignment="1" applyProtection="1">
      <alignment horizontal="left" wrapText="1"/>
      <protection locked="0"/>
    </xf>
    <xf numFmtId="0" fontId="8" fillId="0" borderId="0" xfId="0" applyFont="1"/>
    <xf numFmtId="0" fontId="0" fillId="0" borderId="2" xfId="0" applyBorder="1"/>
    <xf numFmtId="0" fontId="8" fillId="0" borderId="7" xfId="0" applyFont="1" applyBorder="1"/>
    <xf numFmtId="0" fontId="20" fillId="3" borderId="2" xfId="0" applyFont="1" applyFill="1" applyBorder="1" applyProtection="1">
      <protection locked="0"/>
    </xf>
    <xf numFmtId="0" fontId="21" fillId="0" borderId="0" xfId="0" applyFont="1"/>
    <xf numFmtId="0" fontId="9" fillId="3" borderId="0" xfId="0" applyFont="1" applyFill="1" applyAlignment="1" applyProtection="1">
      <alignment horizontal="left" vertical="center"/>
      <protection locked="0"/>
    </xf>
    <xf numFmtId="0" fontId="19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wrapText="1"/>
      <protection locked="0"/>
    </xf>
  </cellXfs>
  <cellStyles count="4">
    <cellStyle name="Anteckning" xfId="1" builtinId="10"/>
    <cellStyle name="Normal" xfId="0" builtinId="0"/>
    <cellStyle name="Rubrik 4" xfId="2" builtinId="19"/>
    <cellStyle name="Utdata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43"/>
  <sheetViews>
    <sheetView tabSelected="1" zoomScaleNormal="100" workbookViewId="0">
      <selection activeCell="C39" sqref="C39"/>
    </sheetView>
  </sheetViews>
  <sheetFormatPr defaultColWidth="9.140625" defaultRowHeight="15" x14ac:dyDescent="0.25"/>
  <cols>
    <col min="1" max="1" width="9.140625" style="23"/>
    <col min="2" max="2" width="39.42578125" style="23" customWidth="1"/>
    <col min="3" max="3" width="21" style="23" customWidth="1"/>
    <col min="4" max="4" width="36.42578125" style="23" customWidth="1"/>
    <col min="5" max="5" width="11" style="23" customWidth="1"/>
    <col min="6" max="16384" width="9.140625" style="23"/>
  </cols>
  <sheetData>
    <row r="1" spans="1:6" ht="15" customHeight="1" x14ac:dyDescent="0.25">
      <c r="A1" s="48" t="s">
        <v>0</v>
      </c>
      <c r="B1" s="48"/>
      <c r="C1" s="48"/>
      <c r="D1" s="49" t="s">
        <v>93</v>
      </c>
      <c r="E1" s="49"/>
      <c r="F1" s="49"/>
    </row>
    <row r="2" spans="1:6" ht="15" customHeight="1" x14ac:dyDescent="0.25">
      <c r="A2" s="48"/>
      <c r="B2" s="48"/>
      <c r="C2" s="48"/>
      <c r="D2" s="49"/>
      <c r="E2" s="49"/>
      <c r="F2" s="49"/>
    </row>
    <row r="3" spans="1:6" ht="15" customHeight="1" x14ac:dyDescent="0.25">
      <c r="A3" s="48"/>
      <c r="B3" s="48"/>
      <c r="C3" s="48"/>
      <c r="D3" s="49"/>
      <c r="E3" s="49"/>
      <c r="F3" s="49"/>
    </row>
    <row r="4" spans="1:6" ht="9" customHeight="1" x14ac:dyDescent="0.25">
      <c r="A4" s="22"/>
      <c r="B4" s="22"/>
      <c r="C4" s="22"/>
      <c r="D4" s="22"/>
      <c r="E4" s="22"/>
    </row>
    <row r="5" spans="1:6" ht="40.5" x14ac:dyDescent="0.35">
      <c r="A5" s="24" t="s">
        <v>2</v>
      </c>
      <c r="D5" s="42" t="s">
        <v>3</v>
      </c>
    </row>
    <row r="6" spans="1:6" ht="19.5" customHeight="1" x14ac:dyDescent="0.3">
      <c r="A6" s="25" t="s">
        <v>4</v>
      </c>
      <c r="C6" s="26"/>
      <c r="D6" s="21">
        <f>C12-C39</f>
        <v>24964</v>
      </c>
    </row>
    <row r="7" spans="1:6" ht="18.75" x14ac:dyDescent="0.25">
      <c r="A7" s="1">
        <v>2026</v>
      </c>
      <c r="B7" s="2"/>
    </row>
    <row r="8" spans="1:6" x14ac:dyDescent="0.25">
      <c r="A8" s="27" t="s">
        <v>5</v>
      </c>
      <c r="E8" s="28"/>
    </row>
    <row r="9" spans="1:6" ht="15.75" x14ac:dyDescent="0.25">
      <c r="A9" s="29"/>
      <c r="B9" s="30" t="s">
        <v>6</v>
      </c>
      <c r="C9" s="47" t="s">
        <v>94</v>
      </c>
    </row>
    <row r="10" spans="1:6" ht="26.25" x14ac:dyDescent="0.25">
      <c r="A10" s="29"/>
      <c r="B10" s="37" t="s">
        <v>7</v>
      </c>
      <c r="C10" s="3">
        <v>0</v>
      </c>
    </row>
    <row r="11" spans="1:6" x14ac:dyDescent="0.25">
      <c r="A11" s="29"/>
      <c r="B11" s="30" t="s">
        <v>8</v>
      </c>
      <c r="C11" s="3"/>
    </row>
    <row r="12" spans="1:6" ht="18.75" x14ac:dyDescent="0.25">
      <c r="A12" s="30"/>
      <c r="B12" s="31" t="s">
        <v>9</v>
      </c>
      <c r="C12" s="21">
        <v>42464</v>
      </c>
      <c r="F12" s="1"/>
    </row>
    <row r="13" spans="1:6" ht="26.25" x14ac:dyDescent="0.25">
      <c r="A13" s="29">
        <v>900</v>
      </c>
      <c r="B13" s="39" t="s">
        <v>10</v>
      </c>
      <c r="C13" s="38" t="s">
        <v>94</v>
      </c>
      <c r="E13" s="28"/>
      <c r="F13" s="32"/>
    </row>
    <row r="14" spans="1:6" x14ac:dyDescent="0.25">
      <c r="A14" s="40"/>
      <c r="B14" s="34"/>
      <c r="C14" s="34"/>
      <c r="E14" s="28"/>
      <c r="F14" s="32"/>
    </row>
    <row r="15" spans="1:6" x14ac:dyDescent="0.25">
      <c r="A15" s="27" t="s">
        <v>11</v>
      </c>
      <c r="E15" s="28"/>
    </row>
    <row r="16" spans="1:6" ht="26.25" x14ac:dyDescent="0.25">
      <c r="A16" s="33"/>
      <c r="B16" s="28"/>
      <c r="C16" s="34" t="s">
        <v>12</v>
      </c>
    </row>
    <row r="17" spans="1:3" x14ac:dyDescent="0.25">
      <c r="A17" s="29">
        <v>100</v>
      </c>
      <c r="B17" s="30" t="s">
        <v>13</v>
      </c>
      <c r="C17" s="3">
        <v>500</v>
      </c>
    </row>
    <row r="18" spans="1:3" x14ac:dyDescent="0.25">
      <c r="A18" s="29">
        <v>110</v>
      </c>
      <c r="B18" s="30" t="s">
        <v>14</v>
      </c>
      <c r="C18" s="3">
        <v>1000</v>
      </c>
    </row>
    <row r="19" spans="1:3" x14ac:dyDescent="0.25">
      <c r="A19" s="29">
        <v>120</v>
      </c>
      <c r="B19" s="30" t="s">
        <v>15</v>
      </c>
      <c r="C19" s="3">
        <v>12000</v>
      </c>
    </row>
    <row r="20" spans="1:3" x14ac:dyDescent="0.25">
      <c r="A20" s="29">
        <v>130</v>
      </c>
      <c r="B20" s="30" t="s">
        <v>16</v>
      </c>
      <c r="C20" s="3">
        <v>0</v>
      </c>
    </row>
    <row r="21" spans="1:3" x14ac:dyDescent="0.25">
      <c r="A21" s="29">
        <v>140</v>
      </c>
      <c r="B21" s="46"/>
      <c r="C21" s="3"/>
    </row>
    <row r="22" spans="1:3" x14ac:dyDescent="0.25">
      <c r="A22" s="29">
        <v>210</v>
      </c>
      <c r="B22" s="30" t="s">
        <v>18</v>
      </c>
      <c r="C22" s="3">
        <v>0</v>
      </c>
    </row>
    <row r="23" spans="1:3" x14ac:dyDescent="0.25">
      <c r="A23" s="29">
        <v>220</v>
      </c>
      <c r="B23" s="30" t="s">
        <v>19</v>
      </c>
      <c r="C23" s="3">
        <v>0</v>
      </c>
    </row>
    <row r="24" spans="1:3" x14ac:dyDescent="0.25">
      <c r="A24" s="29">
        <v>310</v>
      </c>
      <c r="B24" s="30" t="s">
        <v>20</v>
      </c>
      <c r="C24" s="3">
        <v>0</v>
      </c>
    </row>
    <row r="25" spans="1:3" x14ac:dyDescent="0.25">
      <c r="A25" s="29">
        <v>320</v>
      </c>
      <c r="B25" s="30" t="s">
        <v>21</v>
      </c>
      <c r="C25" s="3">
        <v>4000</v>
      </c>
    </row>
    <row r="26" spans="1:3" x14ac:dyDescent="0.25">
      <c r="A26" s="29">
        <v>330</v>
      </c>
      <c r="B26" s="30"/>
      <c r="C26" s="3"/>
    </row>
    <row r="27" spans="1:3" x14ac:dyDescent="0.25">
      <c r="A27" s="29">
        <v>340</v>
      </c>
      <c r="B27" s="30"/>
      <c r="C27" s="3"/>
    </row>
    <row r="28" spans="1:3" x14ac:dyDescent="0.25">
      <c r="A28" s="29">
        <v>350</v>
      </c>
      <c r="B28" s="43"/>
      <c r="C28" s="3"/>
    </row>
    <row r="29" spans="1:3" x14ac:dyDescent="0.25">
      <c r="A29" s="29">
        <v>410</v>
      </c>
      <c r="B29" s="30" t="s">
        <v>25</v>
      </c>
      <c r="C29" s="3">
        <v>0</v>
      </c>
    </row>
    <row r="30" spans="1:3" x14ac:dyDescent="0.25">
      <c r="A30" s="29">
        <v>510</v>
      </c>
      <c r="B30" s="30"/>
      <c r="C30" s="3"/>
    </row>
    <row r="31" spans="1:3" x14ac:dyDescent="0.25">
      <c r="A31" s="29">
        <v>610</v>
      </c>
      <c r="B31" s="30"/>
      <c r="C31" s="3"/>
    </row>
    <row r="32" spans="1:3" x14ac:dyDescent="0.25">
      <c r="A32" s="29">
        <v>710</v>
      </c>
      <c r="B32" s="30" t="s">
        <v>28</v>
      </c>
      <c r="C32" s="3">
        <v>0</v>
      </c>
    </row>
    <row r="33" spans="1:3" x14ac:dyDescent="0.25">
      <c r="A33" s="29">
        <v>810</v>
      </c>
      <c r="B33" s="30"/>
      <c r="C33" s="3"/>
    </row>
    <row r="34" spans="1:3" x14ac:dyDescent="0.25">
      <c r="A34" s="29">
        <v>820</v>
      </c>
      <c r="B34" s="30"/>
      <c r="C34" s="3"/>
    </row>
    <row r="35" spans="1:3" x14ac:dyDescent="0.25">
      <c r="A35" s="29">
        <v>830</v>
      </c>
      <c r="B35" s="30"/>
      <c r="C35" s="3"/>
    </row>
    <row r="36" spans="1:3" x14ac:dyDescent="0.25">
      <c r="A36" s="29">
        <v>840</v>
      </c>
      <c r="B36" s="30"/>
      <c r="C36" s="3"/>
    </row>
    <row r="37" spans="1:3" x14ac:dyDescent="0.25">
      <c r="A37" s="29">
        <v>900</v>
      </c>
      <c r="B37" s="30" t="s">
        <v>33</v>
      </c>
      <c r="C37" s="3">
        <v>0</v>
      </c>
    </row>
    <row r="38" spans="1:3" x14ac:dyDescent="0.25">
      <c r="A38" s="29">
        <v>950</v>
      </c>
      <c r="B38" s="30" t="s">
        <v>34</v>
      </c>
      <c r="C38" s="3">
        <v>0</v>
      </c>
    </row>
    <row r="39" spans="1:3" x14ac:dyDescent="0.25">
      <c r="A39" s="35"/>
      <c r="B39" s="31" t="s">
        <v>35</v>
      </c>
      <c r="C39" s="21">
        <f>SUM(C17:C38)</f>
        <v>17500</v>
      </c>
    </row>
    <row r="42" spans="1:3" x14ac:dyDescent="0.25">
      <c r="A42" s="23" t="s">
        <v>36</v>
      </c>
    </row>
    <row r="43" spans="1:3" x14ac:dyDescent="0.25">
      <c r="A43" s="23" t="s">
        <v>37</v>
      </c>
    </row>
  </sheetData>
  <mergeCells count="2">
    <mergeCell ref="A1:C3"/>
    <mergeCell ref="D1:F3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238B-EF56-4BE6-8167-205D14AB4F70}">
  <sheetPr>
    <tabColor rgb="FF00B050"/>
  </sheetPr>
  <dimension ref="A1:G44"/>
  <sheetViews>
    <sheetView zoomScale="85" zoomScaleNormal="85" workbookViewId="0">
      <selection activeCell="B39" sqref="B39"/>
    </sheetView>
  </sheetViews>
  <sheetFormatPr defaultColWidth="9.140625" defaultRowHeight="15" x14ac:dyDescent="0.25"/>
  <cols>
    <col min="1" max="1" width="9.140625" style="23"/>
    <col min="2" max="2" width="40.42578125" style="23" customWidth="1"/>
    <col min="3" max="3" width="24.42578125" style="23" customWidth="1"/>
    <col min="4" max="4" width="34.42578125" style="23" customWidth="1"/>
    <col min="5" max="5" width="25" style="23" customWidth="1"/>
    <col min="6" max="16384" width="9.140625" style="23"/>
  </cols>
  <sheetData>
    <row r="1" spans="1:7" ht="15" customHeight="1" x14ac:dyDescent="0.25">
      <c r="A1" s="48" t="s">
        <v>0</v>
      </c>
      <c r="B1" s="48"/>
      <c r="C1" s="48"/>
      <c r="D1" s="49" t="s">
        <v>1</v>
      </c>
      <c r="E1" s="49"/>
      <c r="F1" s="49"/>
    </row>
    <row r="2" spans="1:7" ht="15" customHeight="1" x14ac:dyDescent="0.25">
      <c r="A2" s="48"/>
      <c r="B2" s="48"/>
      <c r="C2" s="48"/>
      <c r="D2" s="49"/>
      <c r="E2" s="49"/>
      <c r="F2" s="49"/>
    </row>
    <row r="3" spans="1:7" ht="15" customHeight="1" x14ac:dyDescent="0.25">
      <c r="A3" s="48"/>
      <c r="B3" s="48"/>
      <c r="C3" s="48"/>
      <c r="D3" s="49"/>
      <c r="E3" s="49"/>
      <c r="F3" s="49"/>
    </row>
    <row r="4" spans="1:7" ht="9" customHeight="1" x14ac:dyDescent="0.25">
      <c r="A4" s="22"/>
      <c r="B4" s="22"/>
      <c r="C4" s="22"/>
      <c r="D4" s="22"/>
      <c r="E4" s="22"/>
    </row>
    <row r="5" spans="1:7" ht="57" customHeight="1" x14ac:dyDescent="0.35">
      <c r="A5" s="24" t="s">
        <v>38</v>
      </c>
      <c r="D5" s="42" t="s">
        <v>3</v>
      </c>
    </row>
    <row r="6" spans="1:7" ht="19.5" customHeight="1" x14ac:dyDescent="0.3">
      <c r="A6" s="25" t="s">
        <v>4</v>
      </c>
      <c r="C6" s="26"/>
      <c r="D6" s="21">
        <f>C12-C40</f>
        <v>0</v>
      </c>
    </row>
    <row r="7" spans="1:7" ht="18.75" x14ac:dyDescent="0.25">
      <c r="A7" s="1">
        <v>2026</v>
      </c>
      <c r="B7" s="2"/>
    </row>
    <row r="8" spans="1:7" x14ac:dyDescent="0.25">
      <c r="A8" s="27" t="s">
        <v>5</v>
      </c>
      <c r="E8" s="28"/>
    </row>
    <row r="9" spans="1:7" ht="26.25" x14ac:dyDescent="0.25">
      <c r="A9" s="29"/>
      <c r="B9" s="37" t="s">
        <v>6</v>
      </c>
      <c r="C9" s="3"/>
    </row>
    <row r="10" spans="1:7" ht="26.25" x14ac:dyDescent="0.25">
      <c r="A10" s="29"/>
      <c r="B10" s="37" t="s">
        <v>7</v>
      </c>
      <c r="C10" s="3"/>
    </row>
    <row r="11" spans="1:7" x14ac:dyDescent="0.25">
      <c r="A11" s="29"/>
      <c r="B11" s="30" t="s">
        <v>8</v>
      </c>
      <c r="C11" s="3"/>
    </row>
    <row r="12" spans="1:7" x14ac:dyDescent="0.25">
      <c r="A12" s="30"/>
      <c r="B12" s="31" t="s">
        <v>39</v>
      </c>
      <c r="C12" s="21">
        <f>SUM(C9:C10)</f>
        <v>0</v>
      </c>
    </row>
    <row r="13" spans="1:7" ht="26.25" x14ac:dyDescent="0.25">
      <c r="A13" s="29">
        <v>900</v>
      </c>
      <c r="B13" s="39" t="s">
        <v>40</v>
      </c>
      <c r="C13" s="38"/>
      <c r="E13" s="28"/>
      <c r="F13" s="36"/>
      <c r="G13" s="36"/>
    </row>
    <row r="14" spans="1:7" x14ac:dyDescent="0.25">
      <c r="A14" s="40"/>
      <c r="B14" s="34"/>
      <c r="C14" s="34"/>
      <c r="E14" s="28"/>
      <c r="F14" s="36"/>
      <c r="G14" s="36"/>
    </row>
    <row r="15" spans="1:7" x14ac:dyDescent="0.25">
      <c r="A15" s="27" t="s">
        <v>11</v>
      </c>
      <c r="E15" s="28"/>
      <c r="F15" s="28"/>
      <c r="G15" s="28"/>
    </row>
    <row r="16" spans="1:7" ht="26.25" x14ac:dyDescent="0.25">
      <c r="A16" s="33"/>
      <c r="B16" s="28"/>
      <c r="C16" s="34" t="s">
        <v>41</v>
      </c>
    </row>
    <row r="17" spans="1:3" x14ac:dyDescent="0.25">
      <c r="A17" s="29">
        <v>100</v>
      </c>
      <c r="B17" s="30" t="s">
        <v>13</v>
      </c>
      <c r="C17" s="3"/>
    </row>
    <row r="18" spans="1:3" x14ac:dyDescent="0.25">
      <c r="A18" s="29">
        <v>110</v>
      </c>
      <c r="B18" s="30" t="s">
        <v>14</v>
      </c>
      <c r="C18" s="3"/>
    </row>
    <row r="19" spans="1:3" x14ac:dyDescent="0.25">
      <c r="A19" s="29">
        <v>120</v>
      </c>
      <c r="B19" s="30" t="s">
        <v>15</v>
      </c>
      <c r="C19" s="3"/>
    </row>
    <row r="20" spans="1:3" ht="14.25" customHeight="1" x14ac:dyDescent="0.25">
      <c r="A20" s="29">
        <v>130</v>
      </c>
      <c r="B20" s="30" t="s">
        <v>16</v>
      </c>
      <c r="C20" s="3"/>
    </row>
    <row r="21" spans="1:3" x14ac:dyDescent="0.25">
      <c r="A21" s="29">
        <v>140</v>
      </c>
      <c r="B21" s="30" t="s">
        <v>17</v>
      </c>
      <c r="C21" s="3"/>
    </row>
    <row r="22" spans="1:3" x14ac:dyDescent="0.25">
      <c r="A22" s="29">
        <v>210</v>
      </c>
      <c r="B22" s="30" t="s">
        <v>18</v>
      </c>
      <c r="C22" s="3"/>
    </row>
    <row r="23" spans="1:3" x14ac:dyDescent="0.25">
      <c r="A23" s="29">
        <v>220</v>
      </c>
      <c r="B23" s="30" t="s">
        <v>19</v>
      </c>
      <c r="C23" s="3"/>
    </row>
    <row r="24" spans="1:3" x14ac:dyDescent="0.25">
      <c r="A24" s="29">
        <v>310</v>
      </c>
      <c r="B24" s="30" t="s">
        <v>20</v>
      </c>
      <c r="C24" s="3"/>
    </row>
    <row r="25" spans="1:3" x14ac:dyDescent="0.25">
      <c r="A25" s="29">
        <v>320</v>
      </c>
      <c r="B25" s="30" t="s">
        <v>21</v>
      </c>
      <c r="C25" s="3"/>
    </row>
    <row r="26" spans="1:3" x14ac:dyDescent="0.25">
      <c r="A26" s="29">
        <v>330</v>
      </c>
      <c r="B26" s="30" t="s">
        <v>22</v>
      </c>
      <c r="C26" s="3">
        <f>C11</f>
        <v>0</v>
      </c>
    </row>
    <row r="27" spans="1:3" x14ac:dyDescent="0.25">
      <c r="A27" s="29">
        <v>340</v>
      </c>
      <c r="B27" s="30" t="s">
        <v>23</v>
      </c>
      <c r="C27" s="3"/>
    </row>
    <row r="28" spans="1:3" x14ac:dyDescent="0.25">
      <c r="A28" s="29">
        <v>350</v>
      </c>
      <c r="B28" s="43" t="s">
        <v>24</v>
      </c>
      <c r="C28" s="3"/>
    </row>
    <row r="29" spans="1:3" x14ac:dyDescent="0.25">
      <c r="A29" s="29">
        <v>410</v>
      </c>
      <c r="B29" s="30" t="s">
        <v>25</v>
      </c>
      <c r="C29" s="3"/>
    </row>
    <row r="30" spans="1:3" x14ac:dyDescent="0.25">
      <c r="A30" s="29">
        <v>510</v>
      </c>
      <c r="B30" s="30" t="s">
        <v>26</v>
      </c>
      <c r="C30" s="3"/>
    </row>
    <row r="31" spans="1:3" x14ac:dyDescent="0.25">
      <c r="A31" s="29">
        <v>610</v>
      </c>
      <c r="B31" s="30" t="s">
        <v>27</v>
      </c>
      <c r="C31" s="3"/>
    </row>
    <row r="32" spans="1:3" x14ac:dyDescent="0.25">
      <c r="A32" s="29">
        <v>710</v>
      </c>
      <c r="B32" s="30" t="s">
        <v>28</v>
      </c>
      <c r="C32" s="3"/>
    </row>
    <row r="33" spans="1:4" x14ac:dyDescent="0.25">
      <c r="A33" s="29">
        <v>810</v>
      </c>
      <c r="B33" s="30" t="s">
        <v>29</v>
      </c>
      <c r="C33" s="3"/>
    </row>
    <row r="34" spans="1:4" x14ac:dyDescent="0.25">
      <c r="A34" s="29">
        <v>820</v>
      </c>
      <c r="B34" s="30" t="s">
        <v>30</v>
      </c>
      <c r="C34" s="3"/>
    </row>
    <row r="35" spans="1:4" x14ac:dyDescent="0.25">
      <c r="A35" s="29">
        <v>830</v>
      </c>
      <c r="B35" s="30" t="s">
        <v>31</v>
      </c>
      <c r="C35" s="3"/>
    </row>
    <row r="36" spans="1:4" x14ac:dyDescent="0.25">
      <c r="A36" s="45">
        <v>840</v>
      </c>
      <c r="B36" s="43" t="s">
        <v>32</v>
      </c>
      <c r="C36" s="44"/>
    </row>
    <row r="37" spans="1:4" x14ac:dyDescent="0.25">
      <c r="A37" s="29">
        <v>900</v>
      </c>
      <c r="B37" s="30" t="s">
        <v>33</v>
      </c>
      <c r="C37" s="3"/>
    </row>
    <row r="38" spans="1:4" x14ac:dyDescent="0.25">
      <c r="A38" s="29">
        <v>950</v>
      </c>
      <c r="B38" s="30" t="s">
        <v>34</v>
      </c>
      <c r="C38" s="3"/>
    </row>
    <row r="39" spans="1:4" x14ac:dyDescent="0.25">
      <c r="A39" s="35"/>
      <c r="B39" s="31" t="s">
        <v>35</v>
      </c>
      <c r="C39" s="21">
        <f>SUM(C17:C38)</f>
        <v>0</v>
      </c>
    </row>
    <row r="42" spans="1:4" x14ac:dyDescent="0.25">
      <c r="A42" s="50" t="s">
        <v>42</v>
      </c>
      <c r="B42" s="50"/>
      <c r="C42" s="50"/>
      <c r="D42" s="50"/>
    </row>
    <row r="43" spans="1:4" ht="50.25" customHeight="1" x14ac:dyDescent="0.25">
      <c r="A43" s="51" t="s">
        <v>43</v>
      </c>
      <c r="B43" s="51"/>
      <c r="C43" s="51"/>
      <c r="D43" s="51"/>
    </row>
    <row r="44" spans="1:4" ht="34.5" customHeight="1" x14ac:dyDescent="0.25">
      <c r="A44" s="51" t="s">
        <v>44</v>
      </c>
      <c r="B44" s="51"/>
      <c r="C44" s="51"/>
      <c r="D44" s="51"/>
    </row>
  </sheetData>
  <mergeCells count="5">
    <mergeCell ref="A1:C3"/>
    <mergeCell ref="D1:F3"/>
    <mergeCell ref="A42:D42"/>
    <mergeCell ref="A43:D43"/>
    <mergeCell ref="A44:D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76CD-C8C8-4459-A25C-DC0A41A1E659}">
  <dimension ref="B2:D37"/>
  <sheetViews>
    <sheetView topLeftCell="A13" zoomScale="130" zoomScaleNormal="130" workbookViewId="0">
      <selection activeCell="D42" sqref="D42"/>
    </sheetView>
  </sheetViews>
  <sheetFormatPr defaultColWidth="8.85546875" defaultRowHeight="15" x14ac:dyDescent="0.25"/>
  <cols>
    <col min="1" max="1" width="7.42578125" customWidth="1"/>
    <col min="2" max="2" width="6.85546875" customWidth="1"/>
    <col min="3" max="3" width="26" bestFit="1" customWidth="1"/>
    <col min="4" max="4" width="105.42578125" bestFit="1" customWidth="1"/>
  </cols>
  <sheetData>
    <row r="2" spans="2:4" x14ac:dyDescent="0.25">
      <c r="B2" s="4" t="s">
        <v>45</v>
      </c>
    </row>
    <row r="3" spans="2:4" x14ac:dyDescent="0.25">
      <c r="B3" t="s">
        <v>46</v>
      </c>
    </row>
    <row r="4" spans="2:4" x14ac:dyDescent="0.25">
      <c r="B4" t="s">
        <v>47</v>
      </c>
    </row>
    <row r="6" spans="2:4" x14ac:dyDescent="0.25">
      <c r="B6" s="5" t="s">
        <v>48</v>
      </c>
      <c r="C6" s="4"/>
    </row>
    <row r="8" spans="2:4" x14ac:dyDescent="0.25">
      <c r="B8" s="6" t="s">
        <v>49</v>
      </c>
      <c r="C8" s="4" t="s">
        <v>50</v>
      </c>
      <c r="D8" s="4" t="s">
        <v>51</v>
      </c>
    </row>
    <row r="9" spans="2:4" x14ac:dyDescent="0.25">
      <c r="B9" s="4">
        <v>100</v>
      </c>
      <c r="C9" t="s">
        <v>13</v>
      </c>
      <c r="D9" t="s">
        <v>52</v>
      </c>
    </row>
    <row r="10" spans="2:4" x14ac:dyDescent="0.25">
      <c r="B10" s="4">
        <v>110</v>
      </c>
      <c r="C10" t="s">
        <v>14</v>
      </c>
      <c r="D10" t="s">
        <v>53</v>
      </c>
    </row>
    <row r="11" spans="2:4" x14ac:dyDescent="0.25">
      <c r="B11" s="4">
        <v>120</v>
      </c>
      <c r="C11" t="s">
        <v>54</v>
      </c>
      <c r="D11" t="s">
        <v>55</v>
      </c>
    </row>
    <row r="12" spans="2:4" x14ac:dyDescent="0.25">
      <c r="B12" s="4">
        <v>130</v>
      </c>
      <c r="C12" t="s">
        <v>16</v>
      </c>
      <c r="D12" t="s">
        <v>56</v>
      </c>
    </row>
    <row r="13" spans="2:4" x14ac:dyDescent="0.25">
      <c r="B13" s="4">
        <v>140</v>
      </c>
      <c r="C13" t="s">
        <v>57</v>
      </c>
      <c r="D13" t="s">
        <v>58</v>
      </c>
    </row>
    <row r="14" spans="2:4" x14ac:dyDescent="0.25">
      <c r="B14" s="4">
        <v>210</v>
      </c>
      <c r="C14" t="s">
        <v>18</v>
      </c>
      <c r="D14" t="s">
        <v>59</v>
      </c>
    </row>
    <row r="15" spans="2:4" x14ac:dyDescent="0.25">
      <c r="B15" s="4">
        <v>220</v>
      </c>
      <c r="C15" t="s">
        <v>19</v>
      </c>
      <c r="D15" t="s">
        <v>60</v>
      </c>
    </row>
    <row r="16" spans="2:4" x14ac:dyDescent="0.25">
      <c r="B16" s="4"/>
    </row>
    <row r="17" spans="2:4" x14ac:dyDescent="0.25">
      <c r="B17" s="4">
        <v>310</v>
      </c>
      <c r="C17" t="s">
        <v>20</v>
      </c>
      <c r="D17" t="s">
        <v>61</v>
      </c>
    </row>
    <row r="18" spans="2:4" x14ac:dyDescent="0.25">
      <c r="B18" s="4">
        <v>320</v>
      </c>
      <c r="C18" t="s">
        <v>21</v>
      </c>
      <c r="D18" t="s">
        <v>62</v>
      </c>
    </row>
    <row r="19" spans="2:4" x14ac:dyDescent="0.25">
      <c r="B19" s="4">
        <v>330</v>
      </c>
      <c r="C19" t="s">
        <v>22</v>
      </c>
      <c r="D19" t="s">
        <v>63</v>
      </c>
    </row>
    <row r="20" spans="2:4" x14ac:dyDescent="0.25">
      <c r="B20" s="4">
        <v>340</v>
      </c>
      <c r="C20" t="s">
        <v>23</v>
      </c>
      <c r="D20" t="s">
        <v>64</v>
      </c>
    </row>
    <row r="21" spans="2:4" x14ac:dyDescent="0.25">
      <c r="B21" s="4">
        <v>350</v>
      </c>
      <c r="C21" t="s">
        <v>65</v>
      </c>
      <c r="D21" t="s">
        <v>66</v>
      </c>
    </row>
    <row r="22" spans="2:4" x14ac:dyDescent="0.25">
      <c r="B22" s="4">
        <v>410</v>
      </c>
      <c r="C22" t="s">
        <v>25</v>
      </c>
      <c r="D22" t="s">
        <v>67</v>
      </c>
    </row>
    <row r="23" spans="2:4" x14ac:dyDescent="0.25">
      <c r="B23" s="4"/>
    </row>
    <row r="24" spans="2:4" x14ac:dyDescent="0.25">
      <c r="B24" s="4">
        <v>510</v>
      </c>
      <c r="C24" t="s">
        <v>68</v>
      </c>
      <c r="D24" t="s">
        <v>69</v>
      </c>
    </row>
    <row r="25" spans="2:4" x14ac:dyDescent="0.25">
      <c r="B25" s="4"/>
    </row>
    <row r="26" spans="2:4" x14ac:dyDescent="0.25">
      <c r="B26" s="4">
        <v>610</v>
      </c>
      <c r="C26" t="s">
        <v>27</v>
      </c>
      <c r="D26" t="s">
        <v>70</v>
      </c>
    </row>
    <row r="27" spans="2:4" x14ac:dyDescent="0.25">
      <c r="B27" s="4"/>
    </row>
    <row r="28" spans="2:4" x14ac:dyDescent="0.25">
      <c r="B28" s="4">
        <v>710</v>
      </c>
      <c r="C28" t="s">
        <v>28</v>
      </c>
      <c r="D28" t="s">
        <v>71</v>
      </c>
    </row>
    <row r="29" spans="2:4" x14ac:dyDescent="0.25">
      <c r="B29" s="4"/>
    </row>
    <row r="30" spans="2:4" x14ac:dyDescent="0.25">
      <c r="B30" s="4">
        <v>810</v>
      </c>
      <c r="C30" t="s">
        <v>29</v>
      </c>
    </row>
    <row r="31" spans="2:4" x14ac:dyDescent="0.25">
      <c r="B31" s="4">
        <v>820</v>
      </c>
      <c r="C31" t="s">
        <v>30</v>
      </c>
    </row>
    <row r="32" spans="2:4" x14ac:dyDescent="0.25">
      <c r="B32" s="4">
        <v>830</v>
      </c>
      <c r="C32" t="s">
        <v>31</v>
      </c>
    </row>
    <row r="33" spans="2:3" x14ac:dyDescent="0.25">
      <c r="B33" s="4">
        <v>840</v>
      </c>
      <c r="C33" t="s">
        <v>32</v>
      </c>
    </row>
    <row r="34" spans="2:3" x14ac:dyDescent="0.25">
      <c r="B34" s="4"/>
    </row>
    <row r="35" spans="2:3" x14ac:dyDescent="0.25">
      <c r="B35" s="4">
        <v>900</v>
      </c>
      <c r="C35" t="s">
        <v>33</v>
      </c>
    </row>
    <row r="37" spans="2:3" x14ac:dyDescent="0.25">
      <c r="B37" s="4">
        <v>950</v>
      </c>
      <c r="C37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07FB-BC8B-4316-8427-30E928831B9C}">
  <dimension ref="A1:R42"/>
  <sheetViews>
    <sheetView topLeftCell="A6" workbookViewId="0">
      <selection activeCell="J21" sqref="J21"/>
    </sheetView>
  </sheetViews>
  <sheetFormatPr defaultColWidth="8.85546875" defaultRowHeight="15" x14ac:dyDescent="0.25"/>
  <cols>
    <col min="1" max="1" width="105.42578125" customWidth="1"/>
    <col min="9" max="9" width="10.140625" customWidth="1"/>
  </cols>
  <sheetData>
    <row r="1" spans="1:3" ht="18.75" x14ac:dyDescent="0.3">
      <c r="A1" s="9" t="s">
        <v>72</v>
      </c>
    </row>
    <row r="2" spans="1:3" x14ac:dyDescent="0.25">
      <c r="A2" s="10"/>
      <c r="B2" s="7"/>
      <c r="C2" s="7"/>
    </row>
    <row r="3" spans="1:3" x14ac:dyDescent="0.25">
      <c r="A3" s="11" t="s">
        <v>73</v>
      </c>
    </row>
    <row r="4" spans="1:3" x14ac:dyDescent="0.25">
      <c r="A4" s="12" t="s">
        <v>74</v>
      </c>
    </row>
    <row r="5" spans="1:3" x14ac:dyDescent="0.25">
      <c r="A5" s="13" t="s">
        <v>75</v>
      </c>
    </row>
    <row r="6" spans="1:3" ht="30" x14ac:dyDescent="0.25">
      <c r="A6" s="14" t="s">
        <v>76</v>
      </c>
    </row>
    <row r="7" spans="1:3" x14ac:dyDescent="0.25">
      <c r="A7" s="13"/>
    </row>
    <row r="8" spans="1:3" x14ac:dyDescent="0.25">
      <c r="A8" s="13" t="s">
        <v>77</v>
      </c>
    </row>
    <row r="9" spans="1:3" x14ac:dyDescent="0.25">
      <c r="A9" s="13"/>
    </row>
    <row r="10" spans="1:3" x14ac:dyDescent="0.25">
      <c r="A10" s="15" t="s">
        <v>78</v>
      </c>
    </row>
    <row r="11" spans="1:3" x14ac:dyDescent="0.25">
      <c r="A11" s="15"/>
    </row>
    <row r="12" spans="1:3" x14ac:dyDescent="0.25">
      <c r="A12" s="15" t="s">
        <v>79</v>
      </c>
    </row>
    <row r="13" spans="1:3" x14ac:dyDescent="0.25">
      <c r="A13" s="15" t="s">
        <v>80</v>
      </c>
    </row>
    <row r="14" spans="1:3" x14ac:dyDescent="0.25">
      <c r="A14" s="15"/>
    </row>
    <row r="15" spans="1:3" x14ac:dyDescent="0.25">
      <c r="A15" s="15" t="s">
        <v>81</v>
      </c>
    </row>
    <row r="16" spans="1:3" x14ac:dyDescent="0.25">
      <c r="A16" s="15"/>
    </row>
    <row r="17" spans="1:18" ht="30" x14ac:dyDescent="0.25">
      <c r="A17" s="14" t="s">
        <v>82</v>
      </c>
    </row>
    <row r="18" spans="1:18" ht="15.75" thickBot="1" x14ac:dyDescent="0.3">
      <c r="A18" s="16"/>
    </row>
    <row r="19" spans="1:18" ht="15.75" thickBot="1" x14ac:dyDescent="0.3"/>
    <row r="20" spans="1:18" ht="21" x14ac:dyDescent="0.35">
      <c r="A20" s="17" t="s">
        <v>83</v>
      </c>
    </row>
    <row r="21" spans="1:18" ht="240" x14ac:dyDescent="0.25">
      <c r="A21" s="18" t="s">
        <v>84</v>
      </c>
    </row>
    <row r="22" spans="1:18" x14ac:dyDescent="0.25">
      <c r="A22" s="19" t="s">
        <v>85</v>
      </c>
    </row>
    <row r="23" spans="1:18" x14ac:dyDescent="0.25">
      <c r="A23" s="20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20" t="s">
        <v>86</v>
      </c>
      <c r="K24" s="8"/>
      <c r="L24" s="8"/>
      <c r="M24" s="8"/>
      <c r="N24" s="8"/>
      <c r="O24" s="8"/>
      <c r="P24" s="8"/>
      <c r="Q24" s="8"/>
      <c r="R24" s="8"/>
    </row>
    <row r="25" spans="1:18" x14ac:dyDescent="0.25">
      <c r="A25" s="20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20" t="s">
        <v>87</v>
      </c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20"/>
      <c r="K27" s="8"/>
      <c r="L27" s="8"/>
      <c r="M27" s="8"/>
      <c r="N27" s="8"/>
      <c r="O27" s="8"/>
      <c r="P27" s="8"/>
      <c r="Q27" s="8"/>
      <c r="R27" s="8"/>
    </row>
    <row r="28" spans="1:18" ht="30" x14ac:dyDescent="0.25">
      <c r="A28" s="18" t="s">
        <v>88</v>
      </c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20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A30" s="20" t="s">
        <v>89</v>
      </c>
      <c r="K30" s="8"/>
      <c r="L30" s="8"/>
      <c r="M30" s="8"/>
      <c r="N30" s="8"/>
      <c r="O30" s="8"/>
      <c r="P30" s="8"/>
      <c r="Q30" s="8"/>
      <c r="R30" s="8"/>
    </row>
    <row r="31" spans="1:18" x14ac:dyDescent="0.25">
      <c r="A31" s="20"/>
    </row>
    <row r="32" spans="1:18" x14ac:dyDescent="0.25">
      <c r="A32" s="20" t="s">
        <v>90</v>
      </c>
    </row>
    <row r="33" spans="1:18" x14ac:dyDescent="0.25">
      <c r="A33" s="20"/>
    </row>
    <row r="34" spans="1:18" x14ac:dyDescent="0.25">
      <c r="A34" s="20" t="s">
        <v>91</v>
      </c>
    </row>
    <row r="35" spans="1:18" x14ac:dyDescent="0.25">
      <c r="A35" s="20"/>
    </row>
    <row r="36" spans="1:18" ht="60.75" thickBot="1" x14ac:dyDescent="0.3">
      <c r="A36" s="41" t="s">
        <v>92</v>
      </c>
    </row>
    <row r="38" spans="1:1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5">
      <c r="A42" s="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8e5650-03a2-4731-8d23-84a4c7b5be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79112ADB2EF54D82ED47C42AC37164" ma:contentTypeVersion="10" ma:contentTypeDescription="Skapa ett nytt dokument." ma:contentTypeScope="" ma:versionID="838287a909bb13c6aa59a200a1eaa7d0">
  <xsd:schema xmlns:xsd="http://www.w3.org/2001/XMLSchema" xmlns:xs="http://www.w3.org/2001/XMLSchema" xmlns:p="http://schemas.microsoft.com/office/2006/metadata/properties" xmlns:ns2="788e5650-03a2-4731-8d23-84a4c7b5be92" targetNamespace="http://schemas.microsoft.com/office/2006/metadata/properties" ma:root="true" ma:fieldsID="908e1f69e6714f44dc89b01ebe6ce6e1" ns2:_="">
    <xsd:import namespace="788e5650-03a2-4731-8d23-84a4c7b5b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e5650-03a2-4731-8d23-84a4c7b5b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e5a1e8-6315-44b5-b3f9-808af529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EC060-1666-423F-88B5-B2EE4BEE070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788e5650-03a2-4731-8d23-84a4c7b5be92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2D24520-227D-4A1C-85E7-4AEEA86A4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FE840F-3C89-48C2-8251-8FA54FEBC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e5650-03a2-4731-8d23-84a4c7b5b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602317b-87f9-47db-b67a-fabaade20c15}" enabled="1" method="Standard" siteId="{8097cedd-1cba-43a0-8e19-1fd50eab5bd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Styrelsens förslag till budget </vt:lpstr>
      <vt:lpstr>Årsmötets beslut budget 2026</vt:lpstr>
      <vt:lpstr>Förklaring kostnadsställen</vt:lpstr>
      <vt:lpstr>Budgetinstruktion</vt:lpstr>
    </vt:vector>
  </TitlesOfParts>
  <Manager/>
  <Company>Gävle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e1ad</dc:creator>
  <cp:keywords/>
  <dc:description/>
  <cp:lastModifiedBy>Mattias Ryd</cp:lastModifiedBy>
  <cp:revision/>
  <dcterms:created xsi:type="dcterms:W3CDTF">2018-01-20T15:44:19Z</dcterms:created>
  <dcterms:modified xsi:type="dcterms:W3CDTF">2026-08-14T10:55:49Z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0x010100F979112ADB2EF54D82ED47C42AC37164</vt:lpwstr>
  </property>
  <property fmtid="{D5CDD505-2E9C-101B-9397-08002B2CF9AE}" pid="3" name="Order">
    <vt:r8>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