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förslag" sheetId="1" r:id="rId4"/>
    <sheet state="visible" name="Förklaring kostnadsställen" sheetId="2" r:id="rId5"/>
    <sheet state="visible" name="Budgetinstruktion" sheetId="3" r:id="rId6"/>
  </sheets>
  <definedNames/>
  <calcPr/>
  <extLst>
    <ext uri="GoogleSheetsCustomDataVersion2">
      <go:sheetsCustomData xmlns:go="http://customooxmlschemas.google.com/" r:id="rId7" roundtripDataChecksum="hrahtf+cnGO1OVrGABA9ejtQbrLulMeFXS6VNqdvg3o="/>
    </ext>
  </extLst>
</workbook>
</file>

<file path=xl/sharedStrings.xml><?xml version="1.0" encoding="utf-8"?>
<sst xmlns="http://schemas.openxmlformats.org/spreadsheetml/2006/main" count="81" uniqueCount="64">
  <si>
    <t xml:space="preserve">Sveriges Lärare </t>
  </si>
  <si>
    <t>Ort: Tyresö</t>
  </si>
  <si>
    <t>BUDGETFÖRSLAG</t>
  </si>
  <si>
    <t>Resultat intäkter/kostnader</t>
  </si>
  <si>
    <t xml:space="preserve">Verksamhetsår </t>
  </si>
  <si>
    <t>INTÄKTER</t>
  </si>
  <si>
    <t>Budgetutrymme</t>
  </si>
  <si>
    <t>Summa intäkter</t>
  </si>
  <si>
    <t>KOSTNADER</t>
  </si>
  <si>
    <t>Förslag till Budget 2024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</si>
  <si>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</si>
  <si>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</si>
  <si>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</si>
  <si>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</si>
  <si>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</si>
  <si>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</si>
  <si>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</si>
  <si>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</si>
  <si>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Studenter</t>
  </si>
  <si>
    <t>Pensionärer</t>
  </si>
  <si>
    <t>Rekrytering</t>
  </si>
  <si>
    <t>Lön &amp; Villkor</t>
  </si>
  <si>
    <t>Opinion &amp; Marknadsföring</t>
  </si>
  <si>
    <t>Föreningens administration</t>
  </si>
  <si>
    <t>Skolform/Förskola</t>
  </si>
  <si>
    <t>Skolform/Grundskola</t>
  </si>
  <si>
    <t>Skolform/Gymnasie</t>
  </si>
  <si>
    <t>Övrigt</t>
  </si>
  <si>
    <t>Distriktsråd</t>
  </si>
  <si>
    <t>SUMMA KOSTNADER</t>
  </si>
  <si>
    <t>Budgeten scannas in och levereras till Aspia som en bilaga i ett Mybusiness meddelande efter årsmötet.</t>
  </si>
  <si>
    <t>Kostnadsställe</t>
  </si>
  <si>
    <t>Obligatoriskt för att få en enhetlig uppföljning av verksamheten.</t>
  </si>
  <si>
    <t>Kostnadsstället beskriver syftet med kostnaden</t>
  </si>
  <si>
    <t>Benämningar i My Business</t>
  </si>
  <si>
    <t>Kst</t>
  </si>
  <si>
    <t>Benämning</t>
  </si>
  <si>
    <t>Förklaring</t>
  </si>
  <si>
    <t>Övriga styrelsekostnader, valberedning, revisionskostnader</t>
  </si>
  <si>
    <t>Funktionsutbildningar, ny i styrelsen, sekreterarutbildning, avtalsimplementering mm</t>
  </si>
  <si>
    <t>Styrelse/Konferenser</t>
  </si>
  <si>
    <t>Teambuildning, nätverk med andra styrelser</t>
  </si>
  <si>
    <t>Årsmöte, kostnader för styrelsemöte</t>
  </si>
  <si>
    <t>Grundutbildningar, skyddsombudsutbildningar, övriga utbildningsinsatser för ombud</t>
  </si>
  <si>
    <t>Ombudsträffar, nätverk, stöd till ombud, övriga ombudskostnader</t>
  </si>
  <si>
    <t>Utbildningar,föreläsningar, konferenser</t>
  </si>
  <si>
    <t>Nätverksträffar, arbetsplatsbesök, profilmaterial, andra aktiviteter</t>
  </si>
  <si>
    <t>Kostnader för studentaktiviteter</t>
  </si>
  <si>
    <t>Kostnader för pensionärsaktiviteter</t>
  </si>
  <si>
    <t>Aktiviteter i syfte att rekrytera nya medlemmar, profilmaterial till nya/potentiella medlemmar</t>
  </si>
  <si>
    <t>Lön &amp; villkor</t>
  </si>
  <si>
    <t>Kostnader i samband med förhandlingar och samverkan. Bistå och representera medlemmar i fackligt arbete.</t>
  </si>
  <si>
    <t>Pridetåg, mässor, demonstrationer, möten med politiker</t>
  </si>
  <si>
    <t>Lokalkostnader, kontorsmaterial, telefon, porto, prenumerationer mm</t>
  </si>
  <si>
    <t>*Ni eftersträvar en budget i balans och såklart är det inte möjligt att budgetera med ett minusresultat.</t>
  </si>
  <si>
    <t>*Föreningens intäkt är tilldelat budgetutrymmet 2024. Det kommuniceras ut under januari.</t>
  </si>
  <si>
    <t>(Även om ni inte fått information om budgetutrymmet i början av Januari finns det medel och er verksamhet löper på som vanligt)</t>
  </si>
  <si>
    <t>*Utfallet från föregående år är en bra grund att gå efter när budgeten ska göras.</t>
  </si>
  <si>
    <t>*Titta igenom om ni har några fasta kostnader och om de kommer att öka i förhållande till föregående år.</t>
  </si>
  <si>
    <t>*Hur ser verksamhetsplanen för 2024 ut? Planera budgeten efter den.</t>
  </si>
  <si>
    <t>*Fastna inte i detaljerna utan försök att se de stora linjerna.</t>
  </si>
  <si>
    <t>*Välj kostnadsställen utifrån erat behov,se mer info i flik 2</t>
  </si>
  <si>
    <t>*Tänk på att momsen är en kostnad för föreningen när ni tar in offerter eller likande.</t>
  </si>
  <si>
    <t xml:space="preserve">*Budgetutrymmet för 2023 kan inte sparas till 2024.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</si>
</sst>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36.0"/>
      <color theme="1"/>
      <name val="Calibri"/>
    </font>
    <font/>
    <font>
      <sz val="11.0"/>
      <color theme="1"/>
      <name val="Calibri"/>
    </font>
    <font>
      <b/>
      <sz val="18.0"/>
      <color theme="1"/>
      <name val="Calibri"/>
    </font>
    <font>
      <b/>
      <sz val="10.0"/>
      <color theme="1"/>
      <name val="Calibri"/>
    </font>
    <font>
      <b/>
      <sz val="14.0"/>
      <color theme="1"/>
      <name val="Calibri"/>
    </font>
    <font>
      <sz val="14.0"/>
      <color theme="1"/>
      <name val="Calibri"/>
    </font>
    <font>
      <b/>
      <sz val="11.0"/>
      <color theme="1"/>
      <name val="Calibri"/>
    </font>
    <font>
      <sz val="10.0"/>
      <color theme="1"/>
      <name val="Calibri"/>
    </font>
    <font>
      <sz val="10.0"/>
      <color rgb="FF000000"/>
      <name val="Arial"/>
    </font>
    <font>
      <color theme="1"/>
      <name val="Calibri"/>
      <scheme val="minor"/>
    </font>
    <font>
      <i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1">
    <border/>
    <border>
      <left/>
      <top/>
    </border>
    <border>
      <top/>
    </border>
    <border>
      <right/>
      <top/>
    </border>
    <border>
      <left/>
      <right/>
      <top/>
      <bottom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1" fillId="2" fontId="1" numFmtId="0" xfId="0" applyAlignment="1" applyBorder="1" applyFont="1">
      <alignment horizontal="left" readingOrder="0" vertical="center"/>
    </xf>
    <xf borderId="4" fillId="2" fontId="3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4" fillId="2" fontId="4" numFmtId="0" xfId="0" applyBorder="1" applyFont="1"/>
    <xf borderId="4" fillId="2" fontId="5" numFmtId="0" xfId="0" applyAlignment="1" applyBorder="1" applyFont="1">
      <alignment horizontal="left"/>
    </xf>
    <xf borderId="4" fillId="2" fontId="6" numFmtId="0" xfId="0" applyBorder="1" applyFont="1"/>
    <xf borderId="4" fillId="2" fontId="7" numFmtId="0" xfId="0" applyBorder="1" applyFont="1"/>
    <xf borderId="10" fillId="2" fontId="7" numFmtId="3" xfId="0" applyBorder="1" applyFont="1" applyNumberFormat="1"/>
    <xf borderId="4" fillId="2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vertical="center"/>
    </xf>
    <xf borderId="4" fillId="2" fontId="8" numFmtId="0" xfId="0" applyBorder="1" applyFont="1"/>
    <xf borderId="4" fillId="2" fontId="9" numFmtId="0" xfId="0" applyBorder="1" applyFont="1"/>
    <xf borderId="10" fillId="2" fontId="9" numFmtId="0" xfId="0" applyAlignment="1" applyBorder="1" applyFont="1">
      <alignment horizontal="right"/>
    </xf>
    <xf borderId="10" fillId="2" fontId="9" numFmtId="0" xfId="0" applyBorder="1" applyFont="1"/>
    <xf borderId="0" fillId="0" fontId="10" numFmtId="3" xfId="0" applyFont="1" applyNumberFormat="1"/>
    <xf borderId="10" fillId="2" fontId="9" numFmtId="3" xfId="0" applyBorder="1" applyFont="1" applyNumberFormat="1"/>
    <xf borderId="10" fillId="2" fontId="5" numFmtId="0" xfId="0" applyAlignment="1" applyBorder="1" applyFont="1">
      <alignment horizontal="right"/>
    </xf>
    <xf borderId="10" fillId="2" fontId="5" numFmtId="3" xfId="0" applyBorder="1" applyFont="1" applyNumberFormat="1"/>
    <xf borderId="4" fillId="2" fontId="9" numFmtId="3" xfId="0" applyBorder="1" applyFont="1" applyNumberFormat="1"/>
    <xf borderId="4" fillId="2" fontId="5" numFmtId="0" xfId="0" applyBorder="1" applyFont="1"/>
    <xf borderId="10" fillId="2" fontId="3" numFmtId="0" xfId="0" applyBorder="1" applyFont="1"/>
    <xf borderId="0" fillId="0" fontId="8" numFmtId="0" xfId="0" applyFont="1"/>
    <xf borderId="0" fillId="0" fontId="11" numFmtId="0" xfId="0" applyFont="1"/>
    <xf borderId="0" fillId="0" fontId="8" numFmtId="0" xfId="0" applyAlignment="1" applyFont="1">
      <alignment horizontal="left"/>
    </xf>
    <xf borderId="0" fillId="0" fontId="8" numFmtId="0" xfId="0" applyAlignment="1" applyFont="1">
      <alignment horizontal="right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7.86"/>
    <col customWidth="1" min="3" max="3" width="21.0"/>
    <col customWidth="1" min="4" max="4" width="36.29"/>
    <col customWidth="1" min="5" max="5" width="25.0"/>
    <col customWidth="1" min="6" max="26" width="9.14"/>
  </cols>
  <sheetData>
    <row r="1">
      <c r="A1" s="1" t="s">
        <v>0</v>
      </c>
      <c r="B1" s="2"/>
      <c r="C1" s="3"/>
      <c r="D1" s="4" t="s">
        <v>1</v>
      </c>
      <c r="E1" s="2"/>
      <c r="F1" s="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C2" s="7"/>
      <c r="D2" s="6"/>
      <c r="F2" s="7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/>
      <c r="B3" s="9"/>
      <c r="C3" s="10"/>
      <c r="D3" s="8"/>
      <c r="E3" s="9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32.25" customHeight="1">
      <c r="A4" s="11" t="s">
        <v>2</v>
      </c>
      <c r="B4" s="5"/>
      <c r="C4" s="5"/>
      <c r="D4" s="12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13" t="s">
        <v>4</v>
      </c>
      <c r="B5" s="5"/>
      <c r="C5" s="14"/>
      <c r="D5" s="15">
        <f>C10-C33</f>
        <v>0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6">
        <v>2025.0</v>
      </c>
      <c r="B6" s="1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8" t="s">
        <v>5</v>
      </c>
      <c r="B7" s="5"/>
      <c r="C7" s="5"/>
      <c r="D7" s="5"/>
      <c r="E7" s="19"/>
      <c r="F7" s="19"/>
      <c r="G7" s="19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20">
        <v>900.0</v>
      </c>
      <c r="B8" s="21" t="s">
        <v>6</v>
      </c>
      <c r="C8" s="22">
        <v>242546.0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20"/>
      <c r="B9" s="21"/>
      <c r="C9" s="2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21"/>
      <c r="B10" s="24" t="s">
        <v>7</v>
      </c>
      <c r="C10" s="25">
        <f>SUM(C8:C9)</f>
        <v>242546</v>
      </c>
      <c r="D10" s="5"/>
      <c r="E10" s="5"/>
      <c r="F10" s="5"/>
      <c r="G10" s="5"/>
      <c r="H10" s="5"/>
      <c r="I10" s="5"/>
      <c r="J10" s="5"/>
      <c r="K10" s="5"/>
      <c r="L10" s="5"/>
      <c r="M10" s="16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5"/>
      <c r="B11" s="5"/>
      <c r="C11" s="5"/>
      <c r="D11" s="5"/>
      <c r="E11" s="19"/>
      <c r="F11" s="26"/>
      <c r="G11" s="2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8" t="s">
        <v>8</v>
      </c>
      <c r="B12" s="5"/>
      <c r="C12" s="5"/>
      <c r="D12" s="5"/>
      <c r="E12" s="19"/>
      <c r="F12" s="19"/>
      <c r="G12" s="19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7"/>
      <c r="B13" s="19"/>
      <c r="C13" s="27" t="s">
        <v>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0">
        <v>100.0</v>
      </c>
      <c r="B14" s="21" t="s">
        <v>10</v>
      </c>
      <c r="C14" s="23">
        <v>2546.0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0">
        <v>110.0</v>
      </c>
      <c r="B15" s="21" t="s">
        <v>11</v>
      </c>
      <c r="C15" s="23">
        <v>5000.0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0">
        <v>120.0</v>
      </c>
      <c r="B16" s="21" t="s">
        <v>12</v>
      </c>
      <c r="C16" s="23">
        <v>30000.0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0">
        <v>130.0</v>
      </c>
      <c r="B17" s="21" t="s">
        <v>13</v>
      </c>
      <c r="C17" s="23">
        <v>4000.0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0">
        <v>210.0</v>
      </c>
      <c r="B18" s="21" t="s">
        <v>14</v>
      </c>
      <c r="C18" s="23">
        <v>50000.0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0">
        <v>220.0</v>
      </c>
      <c r="B19" s="21" t="s">
        <v>15</v>
      </c>
      <c r="C19" s="23">
        <v>25000.0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0">
        <v>310.0</v>
      </c>
      <c r="B20" s="21" t="s">
        <v>16</v>
      </c>
      <c r="C20" s="23">
        <v>5000.0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20">
        <v>320.0</v>
      </c>
      <c r="B21" s="21" t="s">
        <v>17</v>
      </c>
      <c r="C21" s="23">
        <v>34000.0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20">
        <v>330.0</v>
      </c>
      <c r="B22" s="21" t="s">
        <v>18</v>
      </c>
      <c r="C22" s="23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20">
        <v>340.0</v>
      </c>
      <c r="B23" s="21" t="s">
        <v>19</v>
      </c>
      <c r="C23" s="23">
        <v>2000.0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20">
        <v>410.0</v>
      </c>
      <c r="B24" s="21" t="s">
        <v>20</v>
      </c>
      <c r="C24" s="23">
        <v>8000.0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20">
        <v>510.0</v>
      </c>
      <c r="B25" s="21" t="s">
        <v>21</v>
      </c>
      <c r="C25" s="23">
        <v>5000.0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20">
        <v>610.0</v>
      </c>
      <c r="B26" s="21" t="s">
        <v>22</v>
      </c>
      <c r="C26" s="23">
        <v>50000.0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20">
        <v>710.0</v>
      </c>
      <c r="B27" s="21" t="s">
        <v>23</v>
      </c>
      <c r="C27" s="23">
        <v>2000.0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20">
        <v>810.0</v>
      </c>
      <c r="B28" s="21" t="s">
        <v>24</v>
      </c>
      <c r="C28" s="2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75" customHeight="1">
      <c r="A29" s="20">
        <v>820.0</v>
      </c>
      <c r="B29" s="21" t="s">
        <v>25</v>
      </c>
      <c r="C29" s="23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20">
        <v>830.0</v>
      </c>
      <c r="B30" s="21" t="s">
        <v>26</v>
      </c>
      <c r="C30" s="2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20">
        <v>900.0</v>
      </c>
      <c r="B31" s="21" t="s">
        <v>27</v>
      </c>
      <c r="C31" s="23">
        <v>10000.0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20">
        <v>950.0</v>
      </c>
      <c r="B32" s="21" t="s">
        <v>28</v>
      </c>
      <c r="C32" s="23">
        <v>10000.0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28"/>
      <c r="B33" s="24" t="s">
        <v>29</v>
      </c>
      <c r="C33" s="25">
        <f>SUM(C14:C32)</f>
        <v>242546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5" t="s">
        <v>30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">
    <mergeCell ref="A1:C3"/>
    <mergeCell ref="D1:F3"/>
  </mergeCells>
  <printOptions/>
  <pageMargins bottom="0.75" footer="0.0" header="0.0" left="0.7" right="0.7" top="0.75"/>
  <pageSetup paperSize="9" scale="7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4.0"/>
    <col customWidth="1" min="3" max="3" width="23.29"/>
    <col customWidth="1" min="4" max="4" width="92.14"/>
    <col customWidth="1" min="5" max="26" width="8.86"/>
  </cols>
  <sheetData>
    <row r="2">
      <c r="B2" s="29" t="s">
        <v>31</v>
      </c>
    </row>
    <row r="3">
      <c r="B3" s="30" t="s">
        <v>32</v>
      </c>
    </row>
    <row r="4">
      <c r="B4" s="30" t="s">
        <v>33</v>
      </c>
    </row>
    <row r="6">
      <c r="B6" s="31" t="s">
        <v>34</v>
      </c>
      <c r="C6" s="29"/>
    </row>
    <row r="8">
      <c r="B8" s="32" t="s">
        <v>35</v>
      </c>
      <c r="C8" s="29" t="s">
        <v>36</v>
      </c>
      <c r="D8" s="29" t="s">
        <v>37</v>
      </c>
    </row>
    <row r="9">
      <c r="B9" s="29">
        <v>100.0</v>
      </c>
      <c r="C9" s="30" t="s">
        <v>10</v>
      </c>
      <c r="D9" s="30" t="s">
        <v>38</v>
      </c>
    </row>
    <row r="10">
      <c r="B10" s="29">
        <v>110.0</v>
      </c>
      <c r="C10" s="30" t="s">
        <v>11</v>
      </c>
      <c r="D10" s="30" t="s">
        <v>39</v>
      </c>
    </row>
    <row r="11">
      <c r="B11" s="29">
        <v>120.0</v>
      </c>
      <c r="C11" s="30" t="s">
        <v>40</v>
      </c>
      <c r="D11" s="30" t="s">
        <v>41</v>
      </c>
    </row>
    <row r="12">
      <c r="B12" s="29">
        <v>130.0</v>
      </c>
      <c r="C12" s="30" t="s">
        <v>13</v>
      </c>
      <c r="D12" s="30" t="s">
        <v>42</v>
      </c>
    </row>
    <row r="13">
      <c r="B13" s="29"/>
    </row>
    <row r="14">
      <c r="B14" s="29">
        <v>210.0</v>
      </c>
      <c r="C14" s="30" t="s">
        <v>14</v>
      </c>
      <c r="D14" s="30" t="s">
        <v>43</v>
      </c>
    </row>
    <row r="15">
      <c r="B15" s="29">
        <v>220.0</v>
      </c>
      <c r="C15" s="30" t="s">
        <v>15</v>
      </c>
      <c r="D15" s="30" t="s">
        <v>44</v>
      </c>
    </row>
    <row r="16">
      <c r="B16" s="29"/>
    </row>
    <row r="17">
      <c r="B17" s="29">
        <v>310.0</v>
      </c>
      <c r="C17" s="30" t="s">
        <v>16</v>
      </c>
      <c r="D17" s="30" t="s">
        <v>45</v>
      </c>
    </row>
    <row r="18">
      <c r="B18" s="29">
        <v>320.0</v>
      </c>
      <c r="C18" s="30" t="s">
        <v>17</v>
      </c>
      <c r="D18" s="30" t="s">
        <v>46</v>
      </c>
    </row>
    <row r="19">
      <c r="B19" s="29">
        <v>330.0</v>
      </c>
      <c r="C19" s="30" t="s">
        <v>18</v>
      </c>
      <c r="D19" s="30" t="s">
        <v>47</v>
      </c>
    </row>
    <row r="20">
      <c r="B20" s="29">
        <v>340.0</v>
      </c>
      <c r="C20" s="30" t="s">
        <v>19</v>
      </c>
      <c r="D20" s="30" t="s">
        <v>48</v>
      </c>
    </row>
    <row r="21" ht="15.75" customHeight="1">
      <c r="B21" s="29"/>
    </row>
    <row r="22" ht="15.75" customHeight="1">
      <c r="B22" s="29">
        <v>410.0</v>
      </c>
      <c r="C22" s="30" t="s">
        <v>20</v>
      </c>
      <c r="D22" s="30" t="s">
        <v>49</v>
      </c>
    </row>
    <row r="23" ht="15.75" customHeight="1">
      <c r="B23" s="29"/>
    </row>
    <row r="24" ht="15.75" customHeight="1">
      <c r="B24" s="29">
        <v>510.0</v>
      </c>
      <c r="C24" s="30" t="s">
        <v>50</v>
      </c>
      <c r="D24" s="30" t="s">
        <v>51</v>
      </c>
    </row>
    <row r="25" ht="15.75" customHeight="1">
      <c r="B25" s="29"/>
    </row>
    <row r="26" ht="15.75" customHeight="1">
      <c r="B26" s="29">
        <v>610.0</v>
      </c>
      <c r="C26" s="30" t="s">
        <v>22</v>
      </c>
      <c r="D26" s="30" t="s">
        <v>52</v>
      </c>
    </row>
    <row r="27" ht="15.75" customHeight="1">
      <c r="B27" s="29"/>
    </row>
    <row r="28" ht="15.75" customHeight="1">
      <c r="B28" s="29">
        <v>710.0</v>
      </c>
      <c r="C28" s="30" t="s">
        <v>23</v>
      </c>
      <c r="D28" s="30" t="s">
        <v>53</v>
      </c>
    </row>
    <row r="29" ht="15.75" customHeight="1">
      <c r="B29" s="29"/>
    </row>
    <row r="30" ht="15.75" customHeight="1">
      <c r="B30" s="29">
        <v>810.0</v>
      </c>
      <c r="C30" s="30" t="s">
        <v>24</v>
      </c>
    </row>
    <row r="31" ht="15.75" customHeight="1">
      <c r="B31" s="29">
        <v>820.0</v>
      </c>
      <c r="C31" s="30" t="s">
        <v>25</v>
      </c>
    </row>
    <row r="32" ht="15.75" customHeight="1">
      <c r="B32" s="29">
        <v>830.0</v>
      </c>
      <c r="C32" s="30" t="s">
        <v>26</v>
      </c>
    </row>
    <row r="33" ht="15.75" customHeight="1">
      <c r="B33" s="29"/>
    </row>
    <row r="34" ht="15.75" customHeight="1">
      <c r="B34" s="29">
        <v>900.0</v>
      </c>
      <c r="C34" s="30" t="s">
        <v>27</v>
      </c>
    </row>
    <row r="35" ht="15.75" customHeight="1"/>
    <row r="36" ht="15.75" customHeight="1">
      <c r="B36" s="29">
        <v>950.0</v>
      </c>
      <c r="C36" s="30" t="s">
        <v>28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0.43"/>
    <col customWidth="1" min="2" max="26" width="8.86"/>
  </cols>
  <sheetData>
    <row r="1">
      <c r="A1" s="30" t="s">
        <v>54</v>
      </c>
    </row>
    <row r="3">
      <c r="A3" s="30" t="s">
        <v>55</v>
      </c>
    </row>
    <row r="4">
      <c r="A4" s="33" t="s">
        <v>56</v>
      </c>
      <c r="B4" s="33"/>
      <c r="C4" s="33"/>
    </row>
    <row r="6">
      <c r="A6" s="30" t="s">
        <v>57</v>
      </c>
    </row>
    <row r="8">
      <c r="A8" s="30" t="s">
        <v>58</v>
      </c>
    </row>
    <row r="10">
      <c r="A10" s="30" t="s">
        <v>59</v>
      </c>
    </row>
    <row r="12">
      <c r="A12" s="30" t="s">
        <v>60</v>
      </c>
    </row>
    <row r="14">
      <c r="A14" s="30" t="s">
        <v>61</v>
      </c>
    </row>
    <row r="16">
      <c r="A16" s="30" t="s">
        <v>62</v>
      </c>
    </row>
    <row r="18">
      <c r="A18" s="30" t="s">
        <v>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2018-01-20T15:44:19Z</dcterms:created>
  <dc:creator>e1ad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0x01010069312716E71F3D44B0B6435525874069</vt:lpwstr>
  </property>
  <property fmtid="{D5CDD505-2E9C-101B-9397-08002B2CF9AE}" pid="3" name="Order">
    <vt:r8>2400.0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